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hidePivotFieldList="1" defaultThemeVersion="166925"/>
  <mc:AlternateContent xmlns:mc="http://schemas.openxmlformats.org/markup-compatibility/2006">
    <mc:Choice Requires="x15">
      <x15ac:absPath xmlns:x15ac="http://schemas.microsoft.com/office/spreadsheetml/2010/11/ac" url="C:\Users\laura\OneDrive\Escritorio\PAGI FEB 2022\"/>
    </mc:Choice>
  </mc:AlternateContent>
  <xr:revisionPtr revIDLastSave="1" documentId="11_2F0C327D712C1981DA2C3C3CB360739DD60E0E4F" xr6:coauthVersionLast="36" xr6:coauthVersionMax="36" xr10:uidLastSave="{E3E6B074-E7E2-4D8E-9517-3F4EA01E9B73}"/>
  <bookViews>
    <workbookView xWindow="0" yWindow="0" windowWidth="28800" windowHeight="11730" xr2:uid="{00000000-000D-0000-FFFF-FFFF00000000}"/>
  </bookViews>
  <sheets>
    <sheet name="PAA" sheetId="1" r:id="rId1"/>
    <sheet name="RP" sheetId="58" state="hidden" r:id="rId2"/>
    <sheet name="CDP" sheetId="57" state="hidden" r:id="rId3"/>
  </sheets>
  <externalReferences>
    <externalReference r:id="rId4"/>
    <externalReference r:id="rId5"/>
  </externalReferences>
  <definedNames>
    <definedName name="_xlnm._FilterDatabase" localSheetId="2" hidden="1">CDP!$A$3:$H$552</definedName>
    <definedName name="_xlnm._FilterDatabase" localSheetId="0" hidden="1">PAA!$A$14:$P$14</definedName>
    <definedName name="_xlnm._FilterDatabase" localSheetId="1" hidden="1">RP!$A$3:$Q$3124</definedName>
    <definedName name="CDP">CDP!$A$3:$H$609</definedName>
    <definedName name="RP">RP!$A$3:$Q$3500</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<sst xmlns="http://schemas.openxmlformats.org/spreadsheetml/2006/main" count="25236" uniqueCount="6118">
  <si>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</si>
  <si>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</si>
  <si>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</si>
  <si>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</si>
  <si>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</si>
  <si>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</si>
  <si>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</si>
  <si>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</si>
  <si>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</si>
  <si>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</si>
  <si>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</si>
  <si>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</si>
  <si>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</si>
  <si>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</si>
  <si>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</si>
  <si>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</si>
  <si>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</si>
  <si>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</si>
  <si>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</si>
  <si>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</si>
  <si>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</si>
  <si>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</si>
  <si>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</si>
  <si>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</si>
  <si>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</si>
  <si>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</si>
  <si>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</si>
  <si>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</si>
  <si>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</si>
  <si>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</si>
  <si>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</si>
  <si>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</si>
  <si>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</si>
  <si>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</si>
  <si>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</si>
  <si>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</si>
  <si>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</si>
  <si>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</si>
  <si>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</si>
  <si>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</si>
  <si>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</si>
  <si>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</si>
  <si>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</si>
  <si>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</si>
  <si>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</si>
  <si>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</si>
  <si>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</si>
  <si>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</si>
  <si>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</si>
  <si>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</si>
  <si>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</si>
  <si>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</si>
  <si>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</si>
  <si>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</si>
  <si>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</si>
  <si>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</si>
  <si>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</si>
  <si>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</si>
  <si>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</si>
  <si>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</si>
  <si>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</si>
  <si>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</si>
  <si>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</si>
  <si>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</si>
  <si>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</si>
  <si>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</si>
  <si>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</si>
  <si>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</si>
  <si>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</si>
  <si>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</si>
  <si>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</si>
  <si>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</si>
  <si>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</si>
  <si>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</si>
  <si>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</si>
  <si>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</si>
  <si>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</si>
  <si>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</si>
  <si>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</si>
  <si>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</si>
  <si>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</si>
  <si>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</si>
  <si>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</si>
  <si>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</si>
  <si>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</si>
  <si>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</si>
  <si>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</si>
  <si>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</si>
  <si>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</si>
  <si>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</si>
  <si>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</si>
  <si>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</si>
  <si>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</si>
  <si>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</si>
  <si>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</si>
  <si>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</si>
  <si>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</si>
  <si>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</si>
  <si>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</si>
  <si>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</si>
  <si>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</si>
  <si>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</si>
  <si>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</si>
  <si>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</si>
  <si>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</si>
  <si>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</si>
  <si>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</si>
  <si>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</si>
  <si>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</si>
  <si>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</si>
  <si>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</si>
  <si>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</si>
  <si>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</si>
  <si>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</si>
  <si>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</si>
  <si>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</si>
  <si>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</si>
  <si>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</si>
  <si>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</si>
  <si>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</si>
  <si>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</si>
  <si>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</si>
  <si>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</si>
  <si>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</si>
  <si>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</si>
  <si>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</si>
  <si>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</si>
  <si>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</si>
  <si>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</si>
  <si>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</si>
  <si>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</si>
  <si>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</si>
  <si>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</si>
  <si>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</si>
  <si>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</si>
  <si>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</si>
  <si>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</si>
  <si>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</si>
  <si>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</si>
  <si>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</si>
  <si>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</si>
  <si>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</si>
  <si>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</si>
  <si>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</si>
  <si>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</si>
  <si>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</si>
  <si>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</si>
  <si>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</si>
  <si>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</si>
  <si>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</si>
  <si>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</si>
  <si>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</si>
  <si>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</si>
  <si>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</si>
  <si>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</si>
  <si>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</si>
  <si>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</si>
  <si>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</si>
  <si>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</si>
  <si>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</si>
  <si>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</si>
  <si>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</si>
  <si>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</si>
  <si>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</si>
  <si>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</si>
  <si>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</si>
  <si>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</si>
  <si>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</si>
  <si>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</si>
  <si>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</si>
  <si>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</si>
  <si>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</si>
  <si>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</si>
  <si>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</si>
  <si>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</si>
  <si>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</si>
  <si>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</si>
  <si>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</si>
  <si>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</si>
  <si>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</si>
  <si>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</si>
  <si>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</si>
  <si>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</si>
  <si>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</si>
  <si>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</si>
  <si>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</si>
  <si>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</si>
  <si>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</si>
  <si>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</si>
  <si>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</si>
  <si>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</si>
  <si>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</si>
  <si>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</si>
  <si>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</si>
  <si>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</si>
  <si>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</si>
  <si>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</si>
  <si>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</si>
  <si>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</si>
  <si>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</si>
  <si>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</si>
  <si>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</si>
  <si>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</si>
  <si>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</si>
  <si>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</si>
  <si>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</si>
  <si>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</si>
  <si>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</si>
  <si>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</si>
  <si>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</si>
  <si>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</si>
  <si>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</si>
  <si>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</si>
  <si>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</si>
  <si>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</si>
  <si>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</si>
  <si>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</si>
  <si>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</si>
  <si>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</si>
  <si>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</si>
  <si>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</si>
  <si>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</si>
  <si>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</si>
  <si>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</si>
  <si>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</si>
  <si>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</si>
  <si>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</si>
  <si>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</si>
  <si>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</si>
  <si>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</si>
  <si>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</si>
  <si>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</si>
  <si>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</si>
  <si>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</si>
  <si>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</si>
  <si>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</si>
  <si>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</si>
  <si>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</si>
  <si>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</si>
  <si>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</si>
  <si>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</si>
  <si>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</si>
  <si>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</si>
  <si>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</si>
  <si>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</si>
  <si>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</si>
  <si>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</si>
  <si>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</si>
  <si>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</si>
  <si>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</si>
  <si>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</si>
  <si>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</si>
  <si>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</si>
  <si>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</si>
  <si>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</si>
  <si>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</si>
  <si>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</si>
  <si>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</si>
  <si>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</si>
  <si>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</si>
  <si>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</si>
  <si>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</si>
  <si>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</si>
  <si>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</si>
  <si>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</si>
  <si>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</si>
  <si>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</si>
  <si>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</si>
  <si>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</si>
  <si>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</si>
  <si>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</si>
  <si>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</si>
  <si>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</si>
  <si>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</si>
  <si>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</si>
  <si>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</si>
  <si>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</si>
  <si>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</si>
  <si>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</si>
  <si>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</si>
  <si>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</si>
  <si>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</si>
  <si>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</si>
  <si>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</si>
  <si>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</si>
  <si>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</si>
  <si>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</si>
  <si>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</si>
  <si>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</si>
  <si>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</si>
  <si>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</si>
  <si>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</si>
  <si>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</si>
  <si>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</si>
  <si>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</si>
  <si>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</si>
  <si>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</si>
  <si>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</si>
  <si>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</si>
  <si>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</si>
  <si>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</si>
  <si>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</si>
  <si>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</si>
  <si>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</si>
  <si>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</si>
  <si>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</si>
  <si>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</si>
  <si>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</si>
  <si>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</si>
  <si>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</si>
  <si>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</si>
  <si>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</si>
  <si>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</si>
  <si>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</si>
  <si>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</si>
  <si>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</si>
  <si>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</si>
  <si>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</si>
  <si>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</si>
  <si>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</si>
  <si>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</si>
  <si>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</si>
  <si>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</si>
  <si>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</si>
  <si>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</si>
  <si>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</si>
  <si>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</si>
  <si>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</si>
  <si>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</si>
  <si>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</si>
  <si>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</si>
  <si>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</si>
  <si>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</si>
  <si>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</si>
  <si>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</si>
  <si>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</si>
  <si>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</si>
  <si>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</si>
  <si>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</si>
  <si>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</si>
  <si>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</si>
  <si>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</si>
  <si>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</si>
  <si>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</si>
  <si>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</si>
  <si>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</si>
  <si>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</si>
  <si>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</si>
  <si>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</si>
  <si>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</si>
  <si>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</si>
  <si>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</si>
  <si>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</si>
  <si>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</si>
  <si>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</si>
  <si>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</si>
  <si>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</si>
  <si>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</si>
  <si>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</si>
  <si>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</si>
  <si>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</si>
  <si>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</si>
  <si>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</si>
  <si>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</si>
  <si>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</si>
  <si>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</si>
  <si>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</si>
  <si>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</si>
  <si>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</si>
  <si>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</si>
  <si>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</si>
  <si>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</si>
  <si>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</si>
  <si>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</si>
  <si>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</si>
  <si>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</si>
  <si>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</si>
  <si>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</si>
  <si>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</si>
  <si>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</si>
  <si>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</si>
  <si>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</si>
  <si>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</si>
  <si>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</si>
  <si>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</si>
  <si>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</si>
  <si>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</si>
  <si>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</si>
  <si>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</si>
  <si>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</si>
  <si>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</si>
  <si>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</si>
  <si>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</si>
  <si>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</si>
  <si>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</si>
  <si>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</si>
  <si>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</si>
  <si>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</si>
  <si>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</si>
  <si>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</si>
  <si>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</si>
  <si>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</si>
  <si>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</si>
  <si>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</si>
  <si>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</si>
  <si>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</si>
  <si>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</si>
  <si>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</si>
  <si>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</si>
  <si>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</si>
  <si>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</si>
  <si>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</si>
  <si>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</si>
  <si>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</si>
  <si>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</si>
  <si>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</si>
  <si>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</si>
  <si>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</si>
  <si>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</si>
  <si>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</si>
  <si>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</si>
  <si>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</si>
  <si>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</si>
  <si>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</si>
  <si>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</si>
  <si>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</si>
  <si>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</si>
  <si>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</si>
  <si>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</si>
  <si>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</si>
  <si>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</si>
  <si>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</si>
  <si>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</si>
  <si>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</si>
  <si>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</si>
  <si>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</si>
  <si>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</si>
  <si>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</si>
  <si>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</si>
  <si>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</si>
  <si>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</si>
  <si>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</si>
  <si>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</si>
  <si>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</si>
  <si>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</si>
  <si>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</si>
  <si>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</si>
  <si>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</si>
  <si>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</si>
  <si>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</si>
  <si>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</si>
  <si>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</si>
  <si>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</si>
  <si>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</si>
  <si>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</si>
  <si>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</si>
  <si>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</si>
  <si>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</si>
  <si>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</si>
  <si>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</si>
  <si>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</si>
  <si>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</si>
  <si>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</si>
  <si>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</si>
  <si>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</si>
  <si>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</si>
  <si>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</si>
  <si>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</si>
  <si>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</si>
  <si>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</si>
  <si>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</si>
  <si>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</si>
  <si>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</si>
  <si>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</si>
  <si>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</si>
  <si>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</si>
  <si>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</si>
  <si>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</si>
  <si>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</si>
  <si>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</si>
  <si>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</si>
  <si>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</si>
  <si>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</si>
  <si>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</si>
  <si>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</si>
  <si>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</si>
  <si>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</si>
  <si>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</si>
  <si>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</si>
  <si>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</si>
  <si>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</si>
  <si>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</si>
  <si>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</si>
  <si>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</si>
  <si>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</si>
  <si>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</si>
  <si>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</si>
  <si>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</si>
  <si>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</si>
  <si>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</si>
  <si>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</si>
  <si>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</si>
  <si>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</si>
  <si>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</si>
  <si>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</si>
  <si>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</si>
  <si>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</si>
  <si>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</si>
  <si>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</si>
  <si>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</si>
  <si>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</si>
  <si>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</si>
  <si>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</si>
  <si>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</si>
  <si>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</si>
  <si>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</si>
  <si>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</si>
  <si>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</si>
  <si>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</si>
  <si>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</si>
  <si>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</si>
  <si>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</si>
  <si>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</si>
  <si>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</si>
  <si>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</si>
  <si>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</si>
  <si>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</si>
  <si>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</si>
  <si>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</si>
  <si>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</si>
  <si>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</si>
  <si>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</si>
  <si>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</si>
  <si>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</si>
  <si>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</si>
  <si>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</si>
  <si>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</si>
  <si>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</si>
  <si>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</si>
  <si>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</si>
  <si>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</si>
  <si>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</si>
  <si>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</si>
  <si>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</si>
  <si>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</si>
  <si>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</si>
  <si>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</si>
  <si>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</si>
  <si>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</si>
  <si>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</si>
  <si>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</si>
  <si>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</si>
  <si>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</si>
  <si>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</si>
  <si>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</si>
  <si>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</si>
  <si>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</si>
  <si>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</si>
  <si>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</si>
  <si>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</si>
  <si>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</si>
  <si>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</si>
  <si>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</si>
  <si>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</si>
  <si>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</si>
  <si>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</si>
  <si>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</si>
  <si>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</si>
  <si>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</si>
  <si>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</si>
  <si>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</si>
  <si>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</si>
  <si>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</si>
  <si>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</si>
  <si>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</si>
  <si>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</si>
  <si>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</si>
  <si>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</si>
  <si>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</si>
  <si>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</si>
  <si>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</si>
  <si>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</si>
  <si>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</si>
  <si>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</si>
  <si>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</si>
  <si>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</si>
  <si>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</si>
  <si>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</si>
  <si>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</si>
  <si>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</si>
  <si>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</si>
  <si>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</si>
  <si>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</si>
  <si>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</si>
  <si>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</si>
  <si>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</si>
  <si>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</si>
  <si>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</si>
  <si>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</si>
  <si>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</si>
  <si>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</si>
  <si>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</si>
  <si>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</si>
  <si>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</si>
  <si>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</si>
  <si>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</si>
  <si>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</si>
  <si>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</si>
  <si>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</si>
  <si>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</si>
  <si>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</si>
  <si>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</si>
  <si>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</si>
  <si>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</si>
  <si>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</si>
  <si>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</si>
  <si>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</si>
  <si>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</si>
  <si>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</si>
  <si>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</si>
  <si>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</si>
  <si>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</si>
  <si>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</si>
  <si>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</si>
  <si>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</si>
  <si>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</si>
  <si>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</si>
  <si>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</si>
  <si>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</si>
  <si>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</si>
  <si>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</si>
  <si>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</si>
  <si>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</si>
  <si>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</si>
  <si>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</si>
  <si>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</si>
  <si>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</si>
  <si>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</si>
  <si>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</si>
  <si>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</si>
  <si>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</si>
  <si>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</si>
  <si>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</si>
  <si>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</si>
  <si>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</si>
  <si>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</si>
  <si>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</si>
  <si>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</si>
  <si>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</si>
  <si>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</si>
  <si>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</si>
  <si>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</si>
  <si>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</si>
  <si>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</si>
  <si>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</si>
  <si>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</si>
  <si>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</si>
  <si>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</si>
  <si>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</si>
  <si>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</si>
  <si>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</si>
  <si>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</si>
  <si>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</si>
  <si>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</si>
  <si>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</si>
  <si>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</si>
  <si>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</si>
  <si>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</si>
  <si>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</si>
  <si>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</si>
  <si>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</si>
  <si>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</si>
  <si>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</si>
  <si>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</si>
  <si>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</si>
  <si>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</si>
  <si>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</si>
  <si>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</si>
  <si>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</si>
  <si>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</si>
  <si>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</si>
  <si>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</si>
  <si>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</si>
  <si>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</si>
  <si>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</si>
  <si>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</si>
  <si>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</si>
  <si>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</si>
  <si>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</si>
  <si>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</si>
  <si>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</si>
  <si>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</si>
  <si>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</si>
  <si>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</si>
  <si>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</si>
  <si>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</si>
  <si>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</si>
  <si>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</si>
  <si>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</si>
  <si>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</si>
  <si>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</si>
  <si>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</si>
  <si>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</si>
  <si>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</si>
  <si>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</si>
  <si>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</si>
  <si>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</si>
  <si>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</si>
  <si>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</si>
  <si>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</si>
  <si>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</si>
  <si>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</si>
  <si>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</si>
  <si>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</si>
  <si>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</si>
  <si>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</si>
  <si>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</si>
  <si>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</si>
  <si>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</si>
  <si>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</si>
  <si>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</si>
  <si>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</si>
  <si>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</si>
  <si>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</si>
  <si>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</si>
  <si>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</si>
  <si>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</si>
  <si>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</si>
  <si>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</si>
  <si>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</si>
  <si>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</si>
  <si>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</si>
  <si>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</si>
  <si>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</si>
  <si>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</si>
  <si>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</si>
  <si>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</si>
  <si>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</si>
  <si>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</si>
  <si>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</si>
  <si>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</si>
  <si>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</si>
  <si>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</si>
  <si>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</si>
  <si>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</si>
  <si>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</si>
  <si>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</si>
  <si>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</si>
  <si>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</si>
  <si>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</si>
  <si>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</si>
  <si>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</si>
  <si>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</si>
  <si>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</si>
  <si>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</si>
  <si>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</si>
  <si>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</si>
  <si>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</si>
  <si>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</si>
  <si>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</si>
  <si>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</si>
  <si>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</si>
  <si>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</si>
  <si>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</si>
  <si>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</si>
  <si>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</si>
  <si>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</si>
  <si>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</si>
  <si>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</si>
  <si>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</si>
  <si>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</si>
  <si>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</si>
  <si>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</si>
  <si>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</si>
  <si>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</si>
  <si>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</si>
  <si>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</si>
  <si>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</si>
  <si>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</si>
  <si>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</si>
  <si>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</si>
  <si>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</si>
  <si>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</si>
  <si>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</si>
  <si>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</si>
  <si>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</si>
  <si>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</si>
  <si>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</si>
  <si>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</si>
  <si>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</si>
  <si>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</si>
  <si>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</si>
  <si>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</si>
  <si>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</si>
  <si>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</si>
  <si>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</si>
  <si>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</si>
  <si>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</si>
  <si>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</si>
  <si>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</si>
  <si>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</si>
  <si>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</si>
  <si>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</si>
  <si>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</si>
  <si>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</si>
  <si>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</si>
  <si>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</si>
  <si>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</si>
  <si>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</si>
  <si>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</si>
  <si>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</si>
  <si>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</si>
  <si>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</si>
  <si>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</si>
  <si>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</si>
  <si>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</si>
  <si>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</si>
  <si>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</si>
  <si>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</si>
  <si>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</si>
  <si>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</si>
  <si>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</si>
  <si>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</si>
  <si>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</si>
  <si>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</si>
  <si>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</si>
  <si>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</si>
  <si>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</si>
  <si>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</si>
  <si>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</si>
  <si>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</si>
  <si>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</si>
  <si>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</si>
  <si>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</si>
  <si>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</si>
  <si>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</si>
  <si>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</si>
  <si>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</si>
  <si>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</si>
  <si>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</si>
  <si>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</si>
  <si>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</si>
  <si>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</si>
  <si>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</si>
  <si>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</si>
  <si>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</si>
  <si>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</si>
  <si>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</si>
  <si>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</si>
  <si>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</si>
  <si>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</si>
  <si>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</si>
  <si>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</si>
  <si>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</si>
  <si>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</si>
  <si>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</si>
  <si>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</si>
  <si>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</si>
  <si>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</si>
  <si>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</si>
  <si>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</si>
  <si>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</si>
  <si>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</si>
  <si>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</si>
  <si>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</si>
  <si>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</si>
  <si>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</si>
  <si>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</si>
  <si>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</si>
  <si>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</si>
  <si>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</si>
  <si>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</si>
  <si>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</si>
  <si>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</si>
  <si>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</si>
  <si>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</si>
  <si>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</si>
  <si>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</si>
  <si>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</si>
  <si>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</si>
  <si>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</si>
  <si>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</si>
  <si>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</si>
  <si>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</si>
  <si>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</si>
  <si>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</si>
  <si>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</si>
  <si>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</si>
  <si>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</si>
  <si>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</si>
  <si>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</si>
  <si>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</si>
  <si>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</si>
  <si>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</si>
  <si>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</si>
  <si>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</si>
  <si>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</si>
  <si>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</si>
  <si>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</si>
  <si>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</si>
  <si>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</si>
  <si>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</si>
  <si>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</si>
  <si>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</si>
  <si>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</si>
  <si>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</si>
  <si>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</si>
  <si>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</si>
  <si>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</si>
  <si>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</si>
  <si>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</si>
  <si>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</si>
  <si>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</si>
  <si>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</si>
  <si>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</si>
  <si>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</si>
  <si>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</si>
  <si>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</si>
  <si>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</si>
  <si>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</si>
  <si>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</si>
  <si>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</si>
  <si>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</si>
  <si>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</si>
  <si>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</si>
  <si>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</si>
  <si>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</si>
  <si>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</si>
  <si>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</si>
  <si>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</si>
  <si>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</si>
  <si>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</si>
  <si>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</si>
  <si>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</si>
  <si>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</si>
  <si>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</si>
  <si>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</si>
  <si>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</si>
  <si>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</si>
  <si>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</si>
  <si>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</si>
  <si>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</si>
  <si>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</si>
  <si>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</si>
  <si>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</si>
  <si>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</si>
  <si>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</si>
  <si>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</si>
  <si>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</si>
  <si>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</si>
  <si>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</si>
  <si>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</si>
  <si>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</si>
  <si>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</si>
  <si>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</si>
  <si>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</si>
  <si>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</si>
  <si>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</si>
  <si>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</si>
  <si>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</si>
  <si>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</si>
  <si>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</si>
  <si>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</si>
  <si>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</si>
  <si>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</si>
  <si>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</si>
  <si>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</si>
  <si>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</si>
  <si>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</si>
  <si>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</si>
  <si>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</si>
  <si>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</si>
  <si>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</si>
  <si>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</si>
  <si>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</si>
  <si>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</si>
  <si>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</si>
  <si>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</si>
  <si>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</si>
  <si>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</si>
  <si>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</si>
  <si>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</si>
  <si>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</si>
  <si>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</si>
  <si>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</si>
  <si>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</si>
  <si>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</si>
  <si>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</si>
  <si>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</si>
  <si>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</si>
  <si>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</si>
  <si>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</si>
  <si>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</si>
  <si>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</si>
  <si>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</si>
  <si>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</si>
  <si>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</si>
  <si>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</si>
  <si>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</si>
  <si>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</si>
  <si>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</si>
  <si>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</si>
  <si>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</si>
  <si>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</si>
  <si>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</si>
  <si>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</si>
  <si>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</si>
  <si>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</si>
  <si>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</si>
  <si>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</si>
  <si>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</si>
  <si>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</si>
  <si>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</si>
  <si>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</si>
  <si>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</si>
  <si>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</si>
  <si>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</si>
  <si>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</si>
  <si>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</si>
  <si>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</si>
  <si>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</si>
  <si>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</si>
  <si>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</si>
  <si>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</si>
  <si>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</si>
  <si>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</si>
  <si>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</si>
  <si>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</si>
  <si>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</si>
  <si>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</si>
  <si>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</si>
  <si>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</si>
  <si>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</si>
  <si>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</si>
  <si>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</si>
  <si>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</si>
  <si>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</si>
  <si>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</si>
  <si>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</si>
  <si>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</si>
  <si>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</si>
  <si>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</si>
  <si>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</si>
  <si>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</si>
  <si>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</si>
  <si>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</si>
  <si>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</si>
  <si>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</si>
  <si>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</si>
  <si>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</si>
  <si>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</si>
  <si>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</si>
  <si>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</si>
  <si>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</si>
  <si>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</si>
  <si>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</si>
  <si>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</si>
  <si>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</si>
  <si>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</si>
  <si>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</si>
  <si>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</si>
  <si>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</si>
  <si>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</si>
  <si>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</si>
  <si>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</si>
  <si>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</si>
  <si>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</si>
  <si>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</si>
  <si>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</si>
  <si>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</si>
  <si>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</si>
  <si>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</si>
  <si>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</si>
  <si>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</si>
  <si>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</si>
  <si>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</si>
  <si>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</si>
  <si>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</si>
  <si>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</si>
  <si>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</si>
  <si>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</si>
  <si>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</si>
  <si>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</si>
  <si>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</si>
  <si>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</si>
  <si>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</si>
  <si>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</si>
  <si>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</si>
  <si>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</si>
  <si>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</si>
  <si>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</si>
  <si>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</si>
  <si>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</si>
  <si>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</si>
  <si>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</si>
  <si>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</si>
  <si>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</si>
  <si>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</si>
  <si>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</si>
  <si>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</si>
  <si>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</si>
  <si>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</si>
  <si>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</si>
  <si>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</si>
  <si>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</si>
  <si>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</si>
  <si>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</si>
  <si>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</si>
  <si>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</si>
  <si>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</si>
  <si>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</si>
  <si>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</si>
  <si>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</si>
  <si>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</si>
  <si>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</si>
  <si>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</si>
  <si>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</si>
  <si>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</si>
  <si>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</si>
  <si>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</si>
  <si>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</si>
  <si>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</si>
  <si>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</si>
  <si>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</si>
  <si>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</si>
  <si>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</si>
  <si>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</si>
  <si>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</si>
  <si>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</si>
  <si>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</si>
  <si>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</si>
  <si>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</si>
  <si>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</si>
  <si>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</si>
  <si>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</si>
  <si>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</si>
  <si>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</si>
  <si>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</si>
  <si>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</si>
  <si>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</si>
  <si>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</si>
  <si>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</si>
  <si>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</si>
  <si>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</si>
  <si>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</si>
  <si>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</si>
  <si>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</si>
  <si>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</si>
  <si>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</si>
  <si>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</si>
  <si>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</si>
  <si>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</si>
  <si>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</si>
  <si>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</si>
  <si>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</si>
  <si>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</si>
  <si>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</si>
  <si>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</si>
  <si>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</si>
  <si>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</si>
  <si>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</si>
  <si>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</si>
  <si>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</si>
  <si>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</si>
  <si>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</si>
  <si>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</si>
  <si>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</si>
  <si>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</si>
  <si>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</si>
  <si>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</si>
  <si>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</si>
  <si>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</si>
  <si>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</si>
  <si>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</si>
  <si>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</si>
  <si>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</si>
  <si>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</si>
  <si>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</si>
  <si>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</si>
  <si>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</si>
  <si>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</si>
  <si>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</si>
  <si>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</si>
  <si>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</si>
  <si>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</si>
  <si>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</si>
  <si>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</si>
  <si>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</si>
  <si>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</si>
  <si>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</si>
  <si>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</si>
  <si>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</si>
  <si>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</si>
  <si>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</si>
  <si>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</si>
  <si>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</si>
  <si>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</si>
  <si>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</si>
  <si>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</si>
  <si>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</si>
  <si>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</si>
  <si>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</si>
  <si>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</si>
  <si>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</si>
  <si>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</si>
  <si>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</si>
  <si>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</si>
  <si>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</si>
  <si>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</si>
  <si>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</si>
  <si>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</si>
  <si>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</si>
  <si>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</si>
  <si>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</si>
  <si>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</si>
  <si>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</si>
  <si>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</si>
  <si>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</si>
  <si>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</si>
  <si>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</si>
  <si>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</si>
  <si>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</si>
  <si>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</si>
  <si>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</si>
  <si>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</si>
  <si>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</si>
  <si>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</si>
  <si>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</si>
  <si>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</si>
  <si>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</si>
  <si>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</si>
  <si>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</si>
  <si>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</si>
  <si>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</si>
  <si>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</si>
  <si>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</si>
  <si>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</si>
  <si>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</si>
  <si>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</si>
  <si>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</si>
  <si>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</si>
  <si>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</si>
  <si>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</si>
  <si>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</si>
  <si>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</si>
  <si>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</si>
  <si>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</si>
  <si>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</si>
  <si>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</si>
  <si>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</si>
  <si>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</si>
  <si>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</si>
  <si>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</si>
  <si>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</si>
  <si>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</si>
  <si>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</si>
  <si>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</si>
  <si>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</si>
  <si>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</si>
  <si>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</si>
  <si>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</si>
  <si>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</si>
  <si>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</si>
  <si>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</si>
  <si>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</si>
  <si>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</si>
  <si>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</si>
  <si>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</si>
  <si>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</si>
  <si>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</si>
  <si>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</si>
  <si>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</si>
  <si>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</si>
  <si>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</si>
  <si>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</si>
  <si>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</si>
  <si>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</si>
  <si>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</si>
  <si>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</si>
  <si>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</si>
  <si>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</si>
  <si>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</si>
  <si>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</si>
  <si>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</si>
  <si>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</si>
  <si>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</si>
  <si>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</si>
  <si>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</si>
  <si>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</si>
  <si>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</si>
  <si>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</si>
  <si>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</si>
  <si>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</si>
  <si>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</si>
  <si>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</si>
  <si>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</si>
  <si>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</si>
  <si>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</si>
  <si>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</si>
  <si>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</si>
  <si>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</si>
  <si>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</si>
  <si>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</si>
  <si>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</si>
  <si>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</si>
  <si>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</si>
  <si>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</si>
  <si>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</si>
  <si>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</si>
  <si>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</si>
  <si>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</si>
  <si>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</si>
  <si>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</si>
  <si>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</si>
  <si>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</si>
  <si>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</si>
  <si>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</si>
  <si>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</si>
  <si>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</si>
  <si>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</si>
  <si>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</si>
  <si>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</si>
  <si>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</si>
  <si>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</si>
  <si>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</si>
  <si>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</si>
  <si>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</si>
  <si>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</si>
  <si>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</si>
  <si>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</si>
  <si>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</si>
  <si>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</si>
  <si>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</si>
  <si>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</si>
  <si>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</si>
  <si>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</si>
  <si>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</si>
  <si>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</si>
  <si>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</si>
  <si>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</si>
  <si>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</si>
  <si>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</si>
  <si>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</si>
  <si>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</si>
  <si>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</si>
  <si>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</si>
  <si>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</si>
  <si>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</si>
  <si>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</si>
  <si>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</si>
  <si>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</si>
  <si>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</si>
  <si>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</si>
  <si>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</si>
  <si>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</si>
  <si>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</si>
  <si>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</si>
  <si>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</si>
  <si>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</si>
  <si>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</si>
  <si>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</si>
  <si>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</si>
  <si>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</si>
  <si>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</si>
  <si>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</si>
  <si>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</si>
  <si>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</si>
  <si>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</si>
  <si>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</si>
  <si>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</si>
  <si>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</si>
  <si>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</si>
  <si>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</si>
  <si>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</si>
  <si>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</si>
  <si>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</si>
  <si>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</si>
  <si>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</si>
  <si>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</si>
  <si>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</si>
  <si>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</si>
  <si>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</si>
  <si>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</si>
  <si>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</si>
  <si>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</si>
  <si>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</si>
  <si>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</si>
  <si>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</si>
  <si>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</si>
  <si>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</si>
  <si>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</si>
  <si>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</si>
  <si>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</si>
  <si>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</si>
  <si>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</si>
  <si>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</si>
  <si>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</si>
  <si>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</si>
  <si>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</si>
  <si>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</si>
  <si>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</si>
  <si>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</si>
  <si>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</si>
  <si>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</si>
  <si>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</si>
  <si>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</si>
  <si>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</si>
  <si>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</si>
  <si>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</si>
  <si>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</si>
  <si>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</si>
  <si>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</si>
  <si>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</si>
  <si>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</si>
  <si>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</si>
  <si>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</si>
  <si>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</si>
  <si>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</si>
  <si>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</si>
  <si>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</si>
  <si>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</si>
  <si>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</si>
  <si>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</si>
  <si>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</si>
  <si>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</si>
  <si>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</si>
  <si>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</si>
  <si>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</si>
  <si>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</si>
  <si>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</si>
  <si>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</si>
  <si>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</si>
  <si>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</si>
  <si>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</si>
  <si>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</si>
  <si>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</si>
  <si>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</si>
  <si>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</si>
  <si>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</si>
  <si>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</si>
  <si>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</si>
  <si>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</si>
  <si>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</si>
  <si>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</si>
  <si>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</si>
  <si>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</si>
  <si>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</si>
  <si>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</si>
  <si>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</si>
  <si>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</si>
  <si>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</si>
  <si>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</si>
  <si>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</si>
  <si>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</si>
  <si>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</si>
  <si>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</si>
  <si>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</si>
  <si>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</si>
  <si>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</si>
  <si>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</si>
  <si>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</si>
  <si>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</si>
  <si>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</si>
  <si>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</si>
  <si>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</si>
  <si>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</si>
  <si>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</si>
  <si>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</si>
  <si>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</si>
  <si>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</si>
  <si>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</si>
  <si>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</si>
  <si>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</si>
  <si>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</si>
  <si>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</si>
  <si>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</si>
  <si>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</si>
  <si>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</si>
  <si>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</si>
  <si>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</si>
  <si>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</si>
  <si>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</si>
  <si>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</si>
  <si>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</si>
  <si>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</si>
  <si>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</si>
  <si>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</si>
  <si>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</si>
  <si>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</si>
  <si>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</si>
  <si>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</si>
  <si>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</si>
  <si>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</si>
  <si>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</si>
  <si>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</si>
  <si>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</si>
  <si>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</si>
  <si>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</si>
  <si>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</si>
  <si>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</si>
  <si>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</si>
  <si>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</si>
  <si>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</si>
  <si>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</si>
  <si>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</si>
  <si>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</si>
  <si>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</si>
  <si>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</si>
  <si>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</si>
  <si>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</si>
  <si>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</si>
  <si>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</si>
  <si>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</si>
  <si>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</si>
  <si>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</si>
  <si>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</si>
  <si>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</si>
  <si>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</si>
  <si>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</si>
  <si>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</si>
  <si>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</si>
  <si>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</si>
  <si>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</si>
  <si>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</si>
  <si>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</si>
  <si>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</si>
  <si>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</si>
  <si>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</si>
  <si>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</si>
  <si>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</si>
  <si>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</si>
  <si>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</si>
  <si>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</si>
  <si>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</si>
  <si>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</si>
  <si>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</si>
  <si>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</si>
  <si>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</si>
  <si>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</si>
  <si>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</si>
  <si>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</si>
  <si>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</si>
  <si>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</si>
  <si>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</si>
  <si>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</si>
  <si>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</si>
  <si>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</si>
  <si>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</si>
  <si>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</si>
  <si>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</si>
  <si>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</si>
  <si>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</si>
  <si>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</si>
  <si>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</si>
  <si>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</si>
  <si>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</si>
  <si>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</si>
  <si>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</si>
  <si>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</si>
  <si>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</si>
  <si>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</si>
  <si>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</si>
  <si>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</si>
  <si>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</si>
  <si>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</si>
  <si>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</si>
  <si>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</si>
  <si>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</si>
  <si>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</si>
  <si>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</si>
  <si>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</si>
  <si>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</si>
  <si>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</si>
  <si>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</si>
  <si>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</si>
  <si>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</si>
  <si>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</si>
  <si>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</si>
  <si>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</si>
  <si>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</si>
  <si>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</si>
  <si>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</si>
  <si>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</si>
  <si>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</si>
  <si>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</si>
  <si>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</si>
  <si>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</si>
  <si>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</si>
  <si>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</si>
  <si>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</si>
  <si>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</si>
  <si>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</si>
  <si>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</si>
  <si>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</si>
  <si>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</si>
  <si>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</si>
  <si>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</si>
  <si>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</si>
  <si>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</si>
  <si>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</si>
  <si>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</si>
  <si>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</si>
  <si>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</si>
  <si>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</si>
  <si>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</si>
  <si>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</si>
  <si>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</si>
  <si>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</si>
  <si>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</si>
  <si>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</si>
  <si>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</si>
  <si>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</si>
  <si>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</si>
  <si>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</si>
  <si>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</si>
  <si>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</si>
  <si>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</si>
  <si>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</si>
  <si>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</si>
  <si>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</si>
  <si>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</si>
  <si>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</si>
  <si>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</si>
  <si>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</si>
  <si>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</si>
  <si>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</si>
  <si>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</si>
  <si>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</si>
  <si>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</si>
  <si>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</si>
  <si>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</si>
  <si>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</si>
  <si>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</si>
  <si>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</si>
  <si>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</si>
  <si>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</si>
  <si>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</si>
  <si>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</si>
  <si>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</si>
  <si>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</si>
  <si>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</si>
  <si>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</si>
  <si>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</si>
  <si>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</si>
  <si>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</si>
  <si>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</si>
  <si>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</si>
  <si>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</si>
  <si>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</si>
  <si>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</si>
  <si>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</si>
  <si>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</si>
  <si>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</si>
  <si>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</si>
  <si>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</si>
  <si>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</si>
  <si>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</si>
  <si>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</si>
  <si>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</si>
  <si>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</si>
  <si>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</si>
  <si>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</si>
  <si>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</si>
  <si>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</si>
  <si>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</si>
  <si>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</si>
  <si>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</si>
  <si>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</si>
  <si>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</si>
  <si>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</si>
  <si>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</si>
  <si>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</si>
  <si>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</si>
  <si>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</si>
  <si>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</si>
  <si>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</si>
  <si>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</si>
  <si>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</si>
  <si>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</si>
  <si>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</si>
  <si>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</si>
  <si>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</si>
  <si>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</si>
  <si>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</si>
  <si>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</si>
  <si>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</si>
  <si>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</si>
  <si>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</si>
  <si>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</si>
  <si>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</si>
  <si>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</si>
  <si>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</si>
  <si>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</si>
  <si>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</si>
  <si>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</si>
  <si>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</si>
  <si>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</si>
  <si>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</si>
  <si>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</si>
  <si>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</si>
  <si>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</si>
  <si>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</si>
  <si>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</si>
  <si>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</si>
  <si>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</si>
  <si>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</si>
  <si>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</si>
  <si>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</si>
  <si>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</si>
  <si>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</si>
  <si>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</si>
  <si>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</si>
  <si>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</si>
  <si>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</si>
  <si>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</si>
  <si>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</si>
  <si>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</si>
  <si>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</si>
  <si>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</si>
  <si>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</si>
  <si>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</si>
  <si>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</si>
  <si>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</si>
  <si>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</si>
  <si>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</si>
  <si>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</si>
  <si>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</si>
  <si>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</si>
  <si>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</si>
  <si>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</si>
  <si>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</si>
  <si>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</si>
  <si>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</si>
  <si>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</si>
  <si>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</si>
  <si>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</si>
  <si>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</si>
  <si>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</si>
  <si>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</si>
  <si>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</si>
  <si>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</si>
  <si>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</si>
  <si>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</si>
  <si>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</si>
  <si>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</si>
  <si>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</si>
  <si>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</si>
  <si>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</si>
  <si>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</si>
  <si>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</si>
  <si>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</si>
  <si>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</si>
  <si>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</si>
  <si>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</si>
  <si>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</si>
  <si>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</si>
  <si>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</si>
  <si>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</si>
  <si>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</si>
  <si>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</si>
  <si>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</si>
  <si>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</si>
  <si>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</si>
  <si>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</si>
  <si>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</si>
  <si>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</si>
  <si>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</si>
  <si>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</si>
  <si>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</si>
  <si>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</si>
  <si>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</si>
  <si>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</si>
  <si>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</si>
  <si>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</si>
  <si>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</si>
  <si>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</si>
  <si>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</si>
  <si>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</si>
  <si>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</si>
  <si>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</si>
  <si>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</si>
  <si>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</si>
  <si>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</si>
  <si>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</si>
  <si>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</si>
  <si>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</si>
  <si>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</si>
  <si>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</si>
  <si>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</si>
  <si>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</si>
  <si>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</si>
  <si>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</si>
  <si>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</si>
  <si>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</si>
  <si>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</si>
  <si>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</si>
  <si>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</si>
  <si>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</si>
  <si>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</si>
  <si>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</si>
  <si>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</si>
  <si>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</si>
  <si>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</si>
  <si>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</si>
  <si>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</si>
  <si>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</si>
  <si>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</si>
  <si>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</si>
  <si>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</si>
  <si>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</si>
  <si>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</si>
  <si>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</si>
  <si>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</si>
  <si>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</si>
  <si>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</si>
  <si>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</si>
  <si>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</si>
  <si>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</si>
  <si>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</si>
  <si>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</si>
  <si>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</si>
  <si>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</si>
  <si>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</si>
  <si>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</si>
  <si>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</si>
  <si>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</si>
  <si>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</si>
  <si>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</si>
  <si>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</si>
  <si>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</si>
  <si>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</si>
  <si>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</si>
  <si>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</si>
  <si>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</si>
  <si>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</si>
  <si>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</si>
  <si>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</si>
  <si>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</si>
  <si>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</si>
  <si>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</si>
  <si>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</si>
  <si>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</si>
  <si>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</si>
  <si>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</si>
  <si>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</si>
  <si>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</si>
  <si>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</si>
  <si>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</si>
  <si>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</si>
  <si>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</si>
  <si>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</si>
  <si>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</si>
  <si>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</si>
  <si>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</si>
  <si>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</si>
  <si>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</si>
  <si>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</si>
  <si>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</si>
  <si>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</si>
  <si>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</si>
  <si>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</si>
  <si>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</si>
  <si>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</si>
  <si>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</si>
  <si>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</si>
  <si>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</si>
  <si>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</si>
  <si>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</si>
  <si>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</si>
  <si>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</si>
  <si>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</si>
  <si>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</si>
  <si>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</si>
  <si>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</si>
  <si>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</si>
  <si>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</si>
  <si>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</si>
  <si>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</si>
  <si>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</si>
  <si>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</si>
  <si>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</si>
  <si>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</si>
  <si>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</si>
  <si>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</si>
  <si>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</si>
  <si>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</si>
  <si>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</si>
  <si>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</si>
  <si>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</si>
  <si>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</si>
  <si>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</si>
  <si>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</si>
  <si>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</si>
  <si>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</si>
  <si>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</si>
  <si>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</si>
  <si>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</si>
  <si>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</si>
  <si>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</si>
  <si>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</si>
  <si>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</si>
  <si>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</si>
  <si>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</si>
  <si>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</si>
  <si>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</si>
  <si>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</si>
  <si>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</si>
  <si>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</si>
  <si>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</si>
  <si>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</si>
  <si>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</si>
  <si>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</si>
  <si>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</si>
  <si>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</si>
  <si>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</si>
  <si>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</si>
  <si>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</si>
  <si>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</si>
  <si>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</si>
  <si>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</si>
  <si>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</si>
  <si>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</si>
  <si>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</si>
  <si>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</si>
  <si>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</si>
  <si>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</si>
  <si>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</si>
  <si>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</si>
  <si>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</si>
  <si>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</si>
  <si>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</si>
  <si>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</si>
  <si>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</si>
  <si>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</si>
  <si>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</si>
  <si>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</si>
  <si>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</si>
  <si>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</si>
  <si>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</si>
  <si>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</si>
  <si>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</si>
  <si>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</si>
  <si>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</si>
  <si>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</si>
  <si>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</si>
  <si>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</si>
  <si>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</si>
  <si>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</si>
  <si>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</si>
  <si>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</si>
  <si>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</si>
  <si>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</si>
  <si>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</si>
  <si>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</si>
  <si>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</si>
  <si>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</si>
  <si>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</si>
  <si>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</si>
  <si>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</si>
  <si>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</si>
  <si>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</si>
  <si>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</si>
  <si>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</si>
  <si>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</si>
  <si>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</si>
  <si>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</si>
  <si>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</si>
  <si>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</si>
  <si>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</si>
  <si>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</si>
  <si>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</si>
  <si>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</si>
  <si>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</si>
  <si>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</si>
  <si>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</si>
  <si>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</si>
  <si>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</si>
  <si>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</si>
  <si>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</si>
  <si>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</si>
  <si>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</si>
  <si>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</si>
  <si>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</si>
  <si>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</si>
  <si>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</si>
  <si>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</si>
  <si>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</si>
  <si>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</si>
  <si>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</si>
  <si>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</si>
  <si>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</si>
  <si>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</si>
  <si>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</si>
  <si>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</si>
  <si>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</si>
  <si>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</si>
  <si>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</si>
  <si>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</si>
  <si>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</si>
  <si>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</si>
  <si>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</si>
  <si>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</si>
  <si>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</si>
  <si>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</si>
  <si>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</si>
  <si>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</si>
  <si>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</si>
  <si>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</si>
  <si>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</si>
  <si>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</si>
  <si>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</si>
  <si>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</si>
  <si>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</si>
  <si>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</si>
  <si>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</si>
  <si>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</si>
  <si>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</si>
  <si>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</si>
  <si>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</si>
  <si>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</si>
  <si>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</si>
  <si>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</si>
  <si>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</si>
  <si>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</si>
  <si>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</si>
  <si>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</si>
  <si>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</si>
  <si>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</si>
  <si>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</si>
  <si>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</si>
  <si>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</si>
  <si>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</si>
  <si>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</si>
  <si>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</si>
  <si>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</si>
  <si>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</si>
  <si>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</si>
  <si>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</si>
  <si>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</si>
  <si>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</si>
  <si>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</si>
  <si>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</si>
  <si>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</si>
  <si>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</si>
  <si>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</si>
  <si>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</si>
  <si>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</si>
  <si>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</si>
  <si>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</si>
  <si>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</si>
  <si>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</si>
  <si>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</si>
  <si>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</si>
  <si>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</si>
  <si>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</si>
  <si>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</si>
  <si>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</si>
  <si>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</si>
  <si>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</si>
  <si>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</si>
  <si>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</si>
  <si>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</si>
  <si>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</si>
  <si>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</si>
  <si>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</si>
  <si>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</si>
  <si>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</si>
  <si>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</si>
  <si>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</si>
  <si>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</si>
  <si>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</si>
  <si>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</si>
  <si>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</si>
  <si>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</si>
  <si>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</si>
  <si>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</si>
  <si>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</si>
  <si>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</si>
  <si>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</si>
  <si>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</si>
  <si>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</si>
  <si>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</si>
  <si>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</si>
  <si>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</si>
  <si>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</si>
  <si>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</si>
  <si>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</si>
  <si>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</si>
  <si>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</si>
  <si>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</si>
  <si>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</si>
  <si>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</si>
  <si>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</si>
  <si>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</si>
  <si>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</si>
  <si>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</si>
  <si>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</si>
  <si>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</si>
  <si>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</si>
  <si>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</si>
  <si>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</si>
  <si>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</si>
  <si>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</si>
  <si>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</si>
  <si>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</si>
  <si>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</si>
  <si>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</si>
  <si>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</si>
  <si>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</si>
  <si>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</si>
  <si>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</si>
  <si>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</si>
  <si>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</si>
  <si>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</si>
  <si>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</si>
  <si>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</si>
  <si>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</si>
  <si>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</si>
  <si>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</si>
  <si>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</si>
  <si>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</si>
  <si>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</si>
  <si>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</si>
  <si>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</si>
  <si>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</si>
  <si>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</si>
  <si>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</si>
  <si>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</si>
  <si>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</si>
  <si>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</si>
  <si>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</si>
  <si>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</si>
  <si>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</si>
  <si>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</si>
  <si>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</si>
  <si>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</si>
  <si>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</si>
  <si>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</si>
  <si>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</si>
  <si>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</si>
  <si>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</si>
  <si>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</si>
  <si>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</si>
  <si>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</si>
  <si>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</si>
  <si>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</si>
  <si>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</si>
  <si>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</si>
  <si>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</si>
  <si>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</si>
  <si>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</si>
  <si>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</si>
  <si>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</si>
  <si>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</si>
  <si>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</si>
  <si>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</si>
  <si>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</si>
  <si>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</si>
  <si>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</si>
  <si>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</si>
  <si>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</si>
  <si>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</si>
  <si>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</si>
  <si>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</si>
  <si>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</si>
  <si>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</si>
  <si>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</si>
  <si>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</si>
  <si>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</si>
  <si>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</si>
  <si>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</si>
  <si>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</si>
  <si>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</si>
  <si>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</si>
  <si>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</si>
  <si>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</si>
  <si>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</si>
  <si>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</si>
  <si>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</si>
  <si>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</si>
  <si>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</si>
  <si>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</si>
  <si>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</si>
  <si>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</si>
  <si>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</si>
  <si>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</si>
  <si>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</si>
  <si>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</si>
  <si>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</si>
  <si>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</si>
  <si>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</si>
  <si>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</si>
  <si>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</si>
  <si>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</si>
  <si>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</si>
  <si>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</si>
  <si>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</si>
  <si>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</si>
  <si>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</si>
  <si>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</si>
  <si>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</si>
  <si>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</si>
  <si>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</si>
  <si>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</si>
  <si>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</si>
  <si>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</si>
  <si>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</si>
  <si>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</si>
  <si>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</si>
  <si>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</si>
  <si>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</si>
  <si>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</si>
  <si>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</si>
  <si>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</si>
  <si>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</si>
  <si>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</si>
  <si>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</si>
  <si>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</si>
  <si>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</si>
  <si>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</si>
  <si>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</si>
  <si>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</si>
  <si>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</si>
  <si>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</si>
  <si>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</si>
  <si>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</si>
  <si>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</si>
  <si>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</si>
  <si>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</si>
  <si>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</si>
  <si>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</si>
  <si>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</si>
  <si>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</si>
  <si>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</si>
  <si>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</si>
  <si>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</si>
  <si>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</si>
  <si>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</si>
  <si>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</si>
  <si>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</si>
  <si>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</si>
  <si>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</si>
  <si>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</si>
  <si>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</si>
  <si>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</si>
  <si>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</si>
  <si>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</si>
  <si>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</si>
  <si>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</si>
  <si>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</si>
  <si>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</si>
  <si>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</si>
  <si>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</si>
  <si>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</si>
  <si>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</si>
  <si>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</si>
  <si>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</si>
  <si>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</si>
  <si>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</si>
  <si>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</si>
  <si>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</si>
  <si>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</si>
  <si>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</si>
  <si>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</si>
  <si>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</si>
  <si>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</si>
  <si>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</si>
  <si>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</si>
  <si>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</si>
  <si>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</si>
  <si>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</si>
  <si>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</si>
  <si>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</si>
  <si>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</si>
  <si>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</si>
  <si>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</si>
  <si>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</si>
  <si>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</si>
  <si>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</si>
  <si>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</si>
  <si>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</si>
  <si>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</si>
  <si>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</si>
  <si>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</si>
  <si>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</si>
  <si>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</si>
  <si>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</si>
  <si>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</si>
  <si>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</si>
  <si>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</si>
  <si>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</si>
  <si>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</si>
  <si>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</si>
  <si>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</si>
  <si>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</si>
  <si>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</si>
  <si>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</si>
  <si>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</si>
  <si>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</si>
  <si>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</si>
  <si>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</si>
  <si>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</si>
  <si>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</si>
  <si>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</si>
  <si>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</si>
  <si>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</si>
  <si>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</si>
  <si>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</si>
  <si>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</si>
  <si>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</si>
  <si>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</si>
  <si>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</si>
  <si>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</si>
  <si>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</si>
  <si>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</si>
  <si>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</si>
  <si>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</si>
  <si>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</si>
  <si>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</si>
  <si>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</si>
  <si>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</si>
  <si>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</si>
  <si>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</si>
  <si>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</si>
  <si>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</si>
  <si>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</si>
  <si>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</si>
  <si>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</si>
  <si>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</si>
  <si>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</si>
  <si>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</si>
  <si>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</si>
  <si>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</si>
  <si>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</si>
  <si>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</si>
  <si>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</si>
  <si>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</si>
  <si>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</si>
  <si>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</si>
  <si>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</si>
  <si>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</si>
  <si>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</si>
  <si>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</si>
  <si>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</si>
  <si>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</si>
  <si>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</si>
  <si>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</si>
  <si>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</si>
  <si>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</si>
  <si>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</si>
  <si>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</si>
  <si>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</si>
  <si>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</si>
  <si>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</si>
  <si>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</si>
  <si>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</si>
  <si>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</si>
  <si>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</si>
  <si>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</si>
  <si>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</si>
  <si>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</si>
  <si>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</si>
  <si>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</si>
  <si>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</si>
  <si>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</si>
  <si>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</si>
  <si>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</si>
  <si>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</si>
  <si>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</si>
  <si>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</si>
  <si>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</si>
  <si>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</si>
  <si>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</si>
  <si>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</si>
  <si>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</si>
  <si>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</si>
  <si>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</si>
  <si>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</si>
  <si>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</si>
  <si>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</si>
  <si>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</si>
  <si>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</si>
  <si>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</si>
  <si>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</si>
  <si>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</si>
  <si>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</si>
  <si>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</si>
  <si>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</si>
  <si>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</si>
  <si>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</si>
  <si>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</si>
  <si>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</si>
  <si>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</si>
  <si>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</si>
  <si>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</si>
  <si>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</si>
  <si>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</si>
  <si>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</si>
  <si>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</si>
  <si>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</si>
  <si>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</si>
  <si>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</si>
  <si>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</si>
  <si>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</si>
  <si>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</si>
  <si>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</si>
  <si>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</si>
  <si>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</si>
  <si>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</si>
  <si>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</si>
  <si>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</si>
  <si>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</si>
  <si>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</si>
  <si>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</si>
  <si>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</si>
  <si>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</si>
  <si>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</si>
  <si>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</si>
  <si>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</si>
  <si>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</si>
  <si>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</si>
  <si>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</si>
  <si>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</si>
  <si>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</si>
  <si>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</si>
  <si>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</si>
  <si>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</si>
  <si>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</si>
  <si>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</si>
  <si>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</si>
  <si>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</si>
  <si>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</si>
  <si>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</si>
  <si>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</si>
  <si>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</si>
  <si>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</si>
  <si>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</si>
  <si>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</si>
  <si>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</si>
  <si>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</si>
  <si>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</si>
  <si>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</si>
  <si>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</si>
  <si>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</si>
  <si>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</si>
  <si>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</si>
  <si>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</si>
  <si>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</si>
  <si>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</si>
  <si>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</si>
  <si>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</si>
  <si>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</si>
  <si>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</si>
  <si>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</si>
  <si>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</si>
  <si>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</si>
  <si>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</si>
  <si>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</si>
  <si>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</si>
  <si>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</si>
  <si>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</si>
  <si>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</si>
  <si>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</si>
  <si>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</si>
  <si>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</si>
  <si>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</si>
  <si>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</si>
  <si>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</si>
  <si>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</si>
  <si>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</si>
  <si>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</si>
  <si>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</si>
  <si>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</si>
  <si>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</si>
  <si>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</si>
  <si>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</si>
  <si>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</si>
  <si>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</si>
  <si>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</si>
  <si>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</si>
  <si>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</si>
  <si>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</si>
  <si>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</si>
  <si>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</si>
  <si>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</si>
  <si>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</si>
  <si>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</si>
  <si>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</si>
  <si>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</si>
  <si>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</si>
  <si>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</si>
  <si>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</si>
  <si>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</si>
  <si>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</si>
  <si>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</si>
  <si>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</si>
  <si>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</si>
  <si>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</si>
  <si>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</si>
  <si>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</si>
  <si>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</si>
  <si>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</si>
  <si>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</si>
  <si>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</si>
  <si>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</si>
  <si>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</si>
  <si>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</si>
  <si>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</si>
  <si>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</si>
  <si>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</si>
  <si>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</si>
  <si>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</si>
  <si>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</si>
  <si>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</si>
  <si>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</si>
  <si>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</si>
  <si>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</si>
  <si>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</si>
  <si>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</si>
  <si>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</si>
  <si>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</si>
  <si>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</si>
  <si>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</si>
  <si>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</si>
  <si>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</si>
  <si>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</si>
  <si>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</si>
  <si>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</si>
  <si>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</si>
  <si>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</si>
  <si>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</si>
  <si>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</si>
  <si>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</si>
  <si>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</si>
  <si>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</si>
  <si>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</si>
  <si>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</si>
  <si>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</si>
  <si>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</si>
  <si>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</si>
  <si>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</si>
  <si>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</si>
  <si>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</si>
  <si>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</si>
  <si>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</si>
  <si>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</si>
  <si>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</si>
  <si>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</si>
  <si>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</si>
  <si>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</si>
  <si>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</si>
  <si>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</si>
  <si>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</si>
  <si>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</si>
  <si>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</si>
  <si>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</si>
  <si>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</si>
  <si>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</si>
  <si>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</si>
  <si>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</si>
  <si>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</si>
  <si>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</si>
  <si>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</si>
  <si>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</si>
  <si>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</si>
  <si>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</si>
  <si>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</si>
  <si>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</si>
  <si>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</si>
  <si>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</si>
  <si>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</si>
  <si>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</si>
  <si>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</si>
  <si>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</si>
  <si>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</si>
  <si>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</si>
  <si>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</si>
  <si>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</si>
  <si>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</si>
  <si>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</si>
  <si>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</si>
  <si>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</si>
  <si>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</si>
  <si>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</si>
  <si>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</si>
  <si>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</si>
  <si>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</si>
  <si>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</si>
  <si>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</si>
  <si>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</si>
  <si>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</si>
  <si>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</si>
  <si>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</si>
  <si>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</si>
  <si>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</si>
  <si>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</si>
  <si>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</si>
  <si>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</si>
  <si>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</si>
  <si>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</si>
  <si>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</si>
  <si>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</si>
  <si>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</si>
  <si>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</si>
  <si>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</si>
  <si>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</si>
  <si>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</si>
  <si>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</si>
  <si>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</si>
  <si>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</si>
  <si>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</si>
  <si>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</si>
  <si>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</si>
  <si>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</si>
  <si>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</si>
  <si>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</si>
  <si>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</si>
  <si>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</si>
  <si>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</si>
  <si>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</si>
  <si>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</si>
  <si>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</si>
  <si>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</si>
  <si>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</si>
  <si>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</si>
  <si>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</si>
  <si>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</si>
  <si>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</si>
  <si>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</si>
  <si>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</si>
  <si>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</si>
  <si>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</si>
  <si>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</si>
  <si>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</si>
  <si>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</si>
  <si>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</si>
  <si>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</si>
  <si>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</si>
  <si>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</si>
  <si>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</si>
  <si>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</si>
  <si>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</si>
  <si>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</si>
  <si>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</si>
  <si>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</si>
  <si>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</si>
  <si>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</si>
  <si>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</si>
  <si>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</si>
  <si>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</si>
  <si>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</si>
  <si>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</si>
  <si>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</si>
  <si>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</si>
  <si>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</si>
  <si>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</si>
  <si>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</si>
  <si>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</si>
  <si>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</si>
  <si>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</si>
  <si>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</si>
  <si>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</si>
  <si>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</si>
  <si>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</si>
  <si>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</si>
  <si>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</si>
  <si>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</si>
  <si>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</si>
  <si>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</si>
  <si>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</si>
  <si>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</si>
  <si>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</si>
  <si>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</si>
  <si>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</si>
  <si>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</si>
  <si>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</si>
  <si>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</si>
  <si>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</si>
  <si>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</si>
  <si>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</si>
  <si>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</si>
  <si>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</si>
  <si>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</si>
  <si>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</si>
  <si>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</si>
  <si>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</si>
  <si>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</si>
  <si>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</si>
  <si>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</si>
  <si>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</si>
  <si>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</si>
  <si>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</si>
  <si>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</si>
  <si>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</si>
  <si>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</si>
  <si>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</si>
  <si>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</si>
  <si>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</si>
  <si>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</si>
  <si>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</si>
  <si>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</si>
  <si>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</si>
  <si>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</si>
  <si>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</si>
  <si>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</si>
  <si>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</si>
  <si>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</si>
  <si>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</si>
  <si>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</si>
  <si>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</si>
  <si>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</si>
  <si>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</si>
  <si>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</si>
  <si>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</si>
  <si>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</si>
  <si>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</si>
  <si>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</si>
  <si>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</si>
  <si>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</si>
  <si>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</si>
  <si>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</si>
  <si>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</si>
  <si>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</si>
  <si>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</si>
  <si>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</si>
  <si>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</si>
  <si>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</si>
  <si>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</si>
  <si>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</si>
  <si>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</si>
  <si>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</si>
  <si>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</si>
  <si>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</si>
  <si>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</si>
  <si>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</si>
  <si>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</si>
  <si>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</si>
  <si>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</si>
  <si>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</si>
  <si>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</si>
  <si>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</si>
  <si>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</si>
  <si>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</si>
  <si>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</si>
  <si>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</si>
  <si>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</si>
  <si>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</si>
  <si>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</si>
  <si>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</si>
  <si>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</si>
  <si>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</si>
  <si>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</si>
  <si>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</si>
  <si>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</si>
  <si>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</si>
  <si>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</si>
  <si>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</si>
  <si>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</si>
  <si>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</si>
  <si>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</si>
  <si>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</si>
  <si>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</si>
  <si>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</si>
  <si>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</si>
  <si>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</si>
  <si>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</si>
  <si>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</si>
  <si>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</si>
  <si>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</si>
  <si>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</si>
  <si>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</si>
  <si>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</si>
  <si>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</si>
  <si>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</si>
  <si>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</si>
  <si>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</si>
  <si>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</si>
  <si>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</si>
  <si>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</si>
  <si>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</si>
  <si>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</si>
  <si>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</si>
  <si>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</si>
  <si>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</si>
  <si>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</si>
  <si>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</si>
  <si>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</si>
  <si>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</si>
  <si>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</si>
  <si>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</si>
  <si>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</si>
  <si>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</si>
  <si>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</si>
  <si>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</si>
  <si>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</si>
  <si>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</si>
  <si>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</si>
  <si>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</si>
  <si>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</si>
  <si>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</si>
  <si>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</si>
  <si>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</si>
  <si>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</si>
  <si>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</si>
  <si>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</si>
  <si>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</si>
  <si>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</si>
  <si>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</si>
  <si>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</si>
  <si>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</si>
  <si>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</si>
  <si>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</si>
  <si>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</si>
  <si>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</si>
  <si>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</si>
  <si>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</si>
  <si>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</si>
  <si>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</si>
  <si>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</si>
  <si>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</si>
  <si>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</si>
  <si>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</si>
  <si>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</si>
  <si>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</si>
  <si>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</si>
  <si>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</si>
  <si>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</si>
  <si>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</si>
  <si>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</si>
  <si>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</si>
  <si>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</si>
  <si>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</si>
  <si>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</si>
  <si>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</si>
  <si>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</si>
  <si>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</si>
  <si>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</si>
  <si>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</si>
  <si>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</si>
  <si>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</si>
  <si>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</si>
  <si>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</si>
  <si>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</si>
  <si>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</si>
  <si>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</si>
  <si>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</si>
  <si>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</si>
  <si>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</si>
  <si>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</si>
  <si>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</si>
  <si>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</si>
  <si>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</si>
  <si>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</si>
  <si>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</si>
  <si>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</si>
  <si>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</si>
  <si>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</si>
  <si>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</si>
  <si>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</si>
  <si>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</si>
  <si>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</si>
  <si>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</si>
  <si>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</si>
  <si>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</si>
  <si>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</si>
  <si>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</si>
  <si>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</si>
  <si>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</si>
  <si>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</si>
  <si>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</si>
  <si>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</si>
  <si>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</si>
  <si>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</si>
  <si>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</si>
  <si>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</si>
  <si>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</si>
  <si>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</si>
  <si>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</si>
  <si>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</si>
  <si>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</si>
  <si>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</si>
  <si>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</si>
  <si>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</si>
  <si>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</si>
  <si>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</si>
  <si>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</si>
  <si>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</si>
  <si>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</si>
  <si>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</si>
  <si>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</si>
  <si>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</si>
  <si>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</si>
  <si>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</si>
  <si>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</si>
  <si>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</si>
  <si>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</si>
  <si>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</si>
  <si>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</si>
  <si>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</si>
  <si>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</si>
  <si>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</si>
  <si>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</si>
  <si>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</si>
  <si>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</si>
  <si>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</si>
  <si>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</si>
  <si>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</si>
  <si>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</si>
  <si>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</si>
  <si>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</si>
  <si>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</si>
  <si>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</si>
  <si>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</si>
  <si>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</si>
  <si>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</si>
  <si>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</si>
  <si>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</si>
  <si>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</si>
  <si>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</si>
  <si>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</si>
  <si>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</si>
  <si>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</si>
  <si>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</si>
  <si>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</si>
  <si>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</si>
  <si>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</si>
  <si>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</si>
  <si>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</si>
  <si>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</si>
  <si>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</si>
  <si>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</si>
  <si>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</si>
  <si>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</si>
  <si>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</si>
  <si>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</si>
  <si>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</si>
  <si>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</si>
  <si>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</si>
  <si>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</si>
  <si>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</si>
  <si>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</si>
  <si>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</si>
  <si>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</si>
  <si>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</si>
  <si>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</si>
  <si>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</si>
  <si>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</si>
  <si>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</si>
  <si>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</si>
  <si>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</si>
  <si>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</si>
  <si>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</si>
  <si>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</si>
  <si>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</si>
  <si>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</si>
  <si>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</si>
  <si>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</si>
  <si>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</si>
  <si>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</si>
  <si>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</si>
  <si>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</si>
  <si>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</si>
  <si>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</si>
  <si>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</si>
  <si>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</si>
  <si>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</si>
  <si>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</si>
  <si>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</si>
  <si>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</si>
  <si>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</si>
  <si>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</si>
  <si>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</si>
  <si>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</si>
  <si>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</si>
  <si>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</si>
  <si>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</si>
  <si>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</si>
  <si>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</si>
  <si>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</si>
  <si>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</si>
  <si>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</si>
  <si>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</si>
  <si>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</si>
  <si>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</si>
  <si>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</si>
  <si>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</si>
  <si>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</si>
  <si>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</si>
  <si>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</si>
  <si>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</si>
  <si>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</si>
  <si>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</si>
  <si>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</si>
  <si>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</si>
  <si>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</si>
  <si>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</si>
  <si>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</si>
  <si>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</si>
  <si>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</si>
  <si>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</si>
  <si>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</si>
  <si>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</si>
  <si>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</si>
  <si>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</si>
  <si>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</si>
  <si>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</si>
  <si>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</si>
  <si>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</si>
  <si>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</si>
  <si>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</si>
  <si>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</si>
  <si>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</si>
  <si>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</si>
  <si>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</si>
  <si>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</si>
  <si>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</si>
  <si>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</si>
  <si>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</si>
  <si>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</si>
  <si>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</si>
  <si>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</si>
  <si>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</si>
  <si>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</si>
  <si>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</si>
  <si>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</si>
  <si>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</si>
  <si>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</si>
  <si>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</si>
  <si>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</si>
  <si>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</si>
  <si>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</si>
  <si>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</si>
  <si>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</si>
  <si>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</si>
  <si>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</si>
  <si>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</si>
  <si>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</si>
  <si>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</si>
  <si>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</si>
  <si>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</si>
  <si>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</si>
  <si>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</si>
  <si>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</si>
  <si>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</si>
  <si>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</si>
  <si>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</si>
  <si>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</si>
  <si>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</si>
  <si>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</si>
  <si>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</si>
  <si>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</si>
  <si>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</si>
  <si>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</si>
  <si>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</si>
  <si>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</si>
  <si>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</si>
  <si>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</si>
  <si>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</si>
  <si>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</si>
  <si>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</si>
  <si>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</si>
  <si>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</si>
  <si>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</si>
  <si>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</si>
  <si>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</si>
  <si>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</si>
  <si>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</si>
  <si>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</si>
  <si>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</si>
  <si>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</si>
  <si>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</si>
  <si>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</si>
  <si>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</si>
  <si>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</si>
  <si>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</si>
  <si>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</si>
  <si>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</si>
  <si>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</si>
  <si>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</si>
  <si>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</si>
  <si>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</si>
  <si>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</si>
  <si>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</si>
  <si>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</si>
  <si>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</si>
  <si>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</si>
  <si>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</si>
  <si>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</si>
  <si>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</si>
  <si>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</si>
  <si>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</si>
  <si>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</si>
  <si>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</si>
  <si>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</si>
  <si>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</si>
  <si>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</si>
  <si>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</si>
  <si>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</si>
  <si>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</si>
  <si>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</si>
  <si>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</si>
  <si>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</si>
  <si>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</si>
  <si>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</si>
  <si>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</si>
  <si>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</si>
  <si>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</si>
  <si>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</si>
  <si>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</si>
  <si>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</si>
  <si>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</si>
  <si>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</si>
  <si>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</si>
  <si>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</si>
  <si>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</si>
  <si>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</si>
  <si>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</si>
  <si>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</si>
  <si>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</si>
  <si>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</si>
  <si>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</si>
  <si>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</si>
  <si>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</si>
  <si>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</si>
  <si>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</si>
  <si>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</si>
  <si>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</si>
  <si>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</si>
  <si>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</si>
  <si>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</si>
  <si>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</si>
  <si>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</si>
  <si>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</si>
  <si>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</si>
  <si>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</si>
  <si>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</si>
  <si>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</si>
  <si>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</si>
  <si>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</si>
  <si>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</si>
  <si>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</si>
  <si>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</si>
  <si>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</si>
  <si>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</si>
  <si>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</si>
  <si>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</si>
  <si>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</si>
  <si>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</si>
  <si>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</si>
  <si>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</si>
  <si>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</si>
  <si>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</si>
  <si>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</si>
  <si>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</si>
  <si>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</si>
  <si>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</si>
  <si>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</si>
  <si>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</si>
  <si>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</si>
  <si>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</si>
  <si>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</si>
  <si>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</si>
  <si>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</si>
  <si>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</si>
  <si>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</si>
  <si>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</si>
  <si>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</si>
  <si>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</si>
  <si>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</si>
  <si>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</si>
  <si>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</si>
  <si>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</si>
  <si>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</si>
  <si>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</si>
  <si>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</si>
  <si>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</si>
  <si>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</si>
  <si>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</si>
  <si>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</si>
  <si>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</si>
  <si>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</si>
  <si>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</si>
  <si>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</si>
  <si>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</si>
  <si>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</si>
  <si>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</si>
  <si>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</si>
  <si>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</si>
  <si>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</si>
  <si>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</si>
  <si>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</si>
  <si>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</si>
  <si>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</si>
  <si>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</si>
  <si>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</si>
  <si>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</si>
  <si>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</si>
  <si>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</si>
  <si>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</si>
  <si>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</si>
  <si>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</si>
  <si>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</si>
  <si>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</si>
  <si>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</si>
  <si>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</si>
  <si>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</si>
  <si>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</si>
  <si>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</si>
  <si>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</si>
  <si>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</si>
  <si>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</si>
  <si>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</si>
  <si>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</si>
  <si>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</si>
  <si>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</si>
  <si>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</si>
  <si>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</si>
  <si>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</si>
  <si>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</si>
  <si>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</si>
  <si>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</si>
  <si>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</si>
  <si>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</si>
  <si>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</si>
  <si>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</si>
  <si>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</si>
  <si>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</si>
  <si>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</si>
  <si>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</si>
  <si>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</si>
  <si>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</si>
  <si>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</si>
  <si>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</si>
  <si>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</si>
  <si>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</si>
  <si>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</si>
  <si>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</si>
  <si>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</si>
  <si>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</si>
  <si>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</si>
  <si>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</si>
  <si>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</si>
  <si>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</si>
  <si>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</si>
  <si>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</si>
  <si>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</si>
  <si>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</si>
  <si>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</si>
  <si>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</si>
  <si>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</si>
  <si>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</si>
  <si>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</si>
  <si>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</si>
  <si>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</si>
  <si>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</si>
  <si>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</si>
  <si>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</si>
  <si>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</si>
  <si>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</si>
  <si>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</si>
  <si>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</si>
  <si>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</si>
  <si>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</si>
  <si>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</si>
  <si>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</si>
  <si>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</si>
  <si>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</si>
  <si>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</si>
  <si>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</si>
  <si>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</si>
  <si>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</si>
  <si>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</si>
  <si>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</si>
  <si>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</si>
  <si>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</si>
  <si>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</si>
  <si>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</si>
  <si>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</si>
  <si>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</si>
  <si>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</si>
  <si>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</si>
  <si>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</si>
  <si>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</si>
  <si>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</si>
  <si>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</si>
  <si>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</si>
  <si>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</si>
  <si>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</si>
  <si>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</si>
  <si>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</si>
  <si>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</si>
  <si>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</si>
  <si>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</si>
  <si>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</si>
  <si>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</si>
  <si>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</si>
  <si>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</si>
  <si>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</si>
  <si>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</si>
  <si>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</si>
  <si>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</si>
  <si>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</si>
  <si>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</si>
  <si>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</si>
  <si>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</si>
  <si>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</si>
  <si>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</si>
  <si>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</si>
  <si>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</si>
  <si>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</si>
  <si>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</si>
  <si>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</si>
  <si>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</si>
  <si>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</si>
  <si>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</si>
  <si>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</si>
  <si>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</si>
  <si>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</si>
  <si>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</si>
  <si>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</si>
  <si>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</si>
  <si>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</si>
  <si>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</si>
  <si>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</si>
  <si>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</si>
  <si>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</si>
  <si>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</si>
  <si>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</si>
  <si>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</si>
  <si>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</si>
  <si>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</si>
  <si>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</si>
  <si>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</si>
  <si>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</si>
  <si>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</si>
  <si>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</si>
  <si>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</si>
  <si>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</si>
  <si>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</si>
  <si>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</si>
  <si>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</si>
  <si>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</si>
  <si>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</si>
  <si>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</si>
  <si>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</si>
  <si>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</si>
  <si>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</si>
  <si>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</si>
  <si>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</si>
  <si>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</si>
  <si>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</si>
  <si>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</si>
  <si>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</si>
  <si>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</si>
  <si>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</si>
  <si>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</si>
  <si>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</si>
  <si>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</si>
  <si>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</si>
  <si>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</si>
  <si>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</si>
  <si>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</si>
  <si>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</si>
  <si>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</si>
  <si>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</si>
  <si>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</si>
  <si>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</si>
  <si>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</si>
  <si>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</si>
  <si>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</si>
  <si>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</si>
  <si>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</si>
  <si>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</si>
  <si>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</si>
  <si>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</si>
  <si>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</si>
  <si>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</si>
  <si>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</si>
  <si>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</si>
  <si>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</si>
  <si>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</si>
  <si>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</si>
  <si>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</si>
  <si>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</si>
  <si>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</si>
  <si>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</si>
  <si>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</si>
  <si>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</si>
  <si>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</si>
  <si>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</si>
  <si>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</si>
  <si>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</si>
  <si>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</si>
  <si>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</si>
  <si>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</si>
  <si>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</si>
  <si>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</si>
  <si>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</si>
  <si>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</si>
  <si>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</si>
  <si>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</si>
  <si>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</si>
  <si>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</si>
  <si>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</si>
  <si>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</si>
  <si>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</si>
  <si>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</si>
  <si>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</si>
  <si>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</si>
  <si>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</si>
  <si>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</si>
  <si>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</si>
  <si>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</si>
  <si>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</si>
  <si>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</si>
  <si>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</si>
  <si>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</si>
  <si>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</si>
  <si>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</si>
  <si>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</si>
  <si>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</si>
  <si>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</si>
  <si>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</si>
  <si>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</si>
  <si>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</si>
  <si>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</si>
  <si>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</si>
  <si>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</si>
  <si>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</si>
  <si>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</si>
  <si>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</si>
  <si>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</si>
  <si>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</si>
  <si>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</si>
  <si>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</si>
  <si>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</si>
  <si>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</si>
  <si>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</si>
  <si>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</si>
  <si>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</si>
  <si>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</si>
  <si>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</si>
  <si>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</si>
  <si>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</si>
  <si>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</si>
  <si>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</si>
  <si>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</si>
  <si>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</si>
  <si>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</si>
  <si>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</si>
  <si>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</si>
  <si>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</si>
  <si>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</si>
  <si>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</si>
  <si>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</si>
  <si>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</si>
  <si>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</si>
  <si>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</si>
  <si>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</si>
  <si>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</si>
  <si>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</si>
  <si>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</si>
  <si>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</si>
  <si>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</si>
  <si>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</si>
  <si>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</si>
  <si>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</si>
  <si>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</si>
  <si>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</si>
  <si>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</si>
  <si>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</si>
  <si>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</si>
  <si>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</si>
  <si>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</si>
  <si>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</si>
  <si>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</si>
  <si>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</si>
  <si>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</si>
  <si>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</si>
  <si>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</si>
  <si>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</si>
  <si>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</si>
  <si>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</si>
  <si>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</si>
  <si>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</si>
  <si>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</si>
  <si>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</si>
  <si>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</si>
  <si>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</si>
  <si>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</si>
  <si>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</si>
  <si>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</si>
  <si>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</si>
  <si>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</si>
  <si>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</si>
  <si>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</si>
  <si>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</si>
  <si>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</si>
  <si>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</si>
  <si>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</si>
  <si>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</si>
  <si>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</si>
  <si>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</si>
  <si>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</si>
  <si>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</si>
  <si>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</si>
  <si>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</si>
  <si>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</si>
  <si>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</si>
  <si>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</si>
  <si>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</si>
  <si>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</si>
  <si>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</si>
  <si>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</si>
  <si>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</si>
  <si>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</si>
  <si>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</si>
  <si>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</si>
  <si>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</si>
  <si>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</si>
  <si>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</si>
  <si>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</si>
  <si>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</si>
  <si>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</si>
  <si>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</si>
  <si>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</si>
  <si>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</si>
  <si>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</si>
  <si>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</si>
  <si>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</si>
  <si>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</si>
  <si>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</si>
  <si>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</si>
  <si>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</si>
  <si>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</si>
  <si>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</si>
  <si>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</si>
  <si>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</si>
  <si>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</si>
  <si>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</si>
  <si>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</si>
  <si>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</si>
  <si>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</si>
  <si>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</si>
  <si>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</si>
  <si>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</si>
  <si>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</si>
  <si>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</si>
  <si>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</si>
  <si>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</si>
  <si>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</si>
  <si>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</si>
  <si>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</si>
  <si>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</si>
  <si>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</si>
  <si>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</si>
  <si>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</si>
  <si>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</si>
  <si>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</si>
  <si>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</si>
  <si>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</si>
  <si>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</si>
  <si>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</si>
  <si>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</si>
  <si>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</si>
  <si>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</si>
  <si>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</si>
  <si>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</si>
  <si>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</si>
  <si>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</si>
  <si>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</si>
  <si>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</si>
  <si>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</si>
  <si>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</si>
  <si>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</si>
  <si>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</si>
  <si>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</si>
  <si>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</si>
  <si>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</si>
  <si>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</si>
  <si>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</si>
  <si>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</si>
  <si>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</si>
  <si>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</si>
  <si>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</si>
  <si>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</si>
  <si>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</si>
  <si>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</si>
  <si>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</si>
  <si>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</si>
  <si>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</si>
  <si>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</si>
  <si>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</si>
  <si>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</si>
  <si>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</si>
  <si>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</si>
  <si>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</si>
  <si>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</si>
  <si>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</si>
  <si>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</si>
  <si>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</si>
  <si>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</si>
  <si>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</si>
  <si>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</si>
  <si>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</si>
  <si>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</si>
  <si>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</si>
  <si>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</si>
  <si>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</si>
  <si>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</si>
  <si>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</si>
  <si>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</si>
  <si>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</si>
  <si>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</si>
  <si>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</si>
  <si>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</si>
  <si>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</si>
  <si>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</si>
  <si>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</si>
  <si>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</si>
  <si>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</si>
  <si>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</si>
  <si>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</si>
  <si>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</si>
  <si>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</si>
  <si>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</si>
  <si>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</si>
  <si>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</si>
  <si>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</si>
  <si>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</si>
  <si>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</si>
  <si>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</si>
  <si>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</si>
  <si>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</si>
  <si>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</si>
  <si>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</si>
  <si>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</si>
  <si>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</si>
  <si>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</si>
  <si>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</si>
  <si>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</si>
  <si>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</si>
  <si>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</si>
  <si>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</si>
  <si>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</si>
  <si>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</si>
  <si>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</si>
  <si>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</si>
  <si>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</si>
  <si>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</si>
  <si>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</si>
  <si>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</si>
  <si>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</si>
  <si>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</si>
  <si>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</si>
  <si>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</si>
  <si>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</si>
  <si>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</si>
  <si>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</si>
  <si>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</si>
  <si>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</si>
  <si>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</si>
  <si>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</si>
  <si>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</si>
  <si>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</si>
  <si>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</si>
  <si>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</si>
  <si>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</si>
  <si>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</si>
  <si>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</si>
  <si>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</si>
  <si>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</si>
  <si>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</si>
  <si>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</si>
  <si>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</si>
  <si>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</si>
  <si>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</si>
  <si>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</si>
  <si>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</si>
  <si>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</si>
  <si>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</si>
  <si>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</si>
  <si>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</si>
  <si>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</si>
  <si>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</si>
  <si>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</si>
  <si>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</si>
  <si>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</si>
  <si>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</si>
  <si>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</si>
  <si>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</si>
  <si>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</si>
  <si>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</si>
  <si>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</si>
  <si>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</si>
  <si>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</si>
  <si>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</si>
  <si>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</si>
  <si>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</si>
  <si>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</si>
  <si>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</si>
  <si>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</si>
  <si>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</si>
  <si>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</si>
  <si>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</si>
  <si>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</si>
  <si>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</si>
  <si>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</si>
  <si>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</si>
  <si>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</si>
  <si>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</si>
  <si>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</si>
  <si>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</si>
  <si>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</si>
  <si>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</si>
  <si>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</si>
  <si>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</si>
  <si>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</si>
  <si>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</si>
  <si>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</si>
  <si>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</si>
  <si>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</si>
  <si>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</si>
  <si>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</si>
  <si>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</si>
  <si>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</si>
  <si>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</si>
  <si>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</si>
  <si>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</si>
  <si>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</si>
  <si>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</si>
  <si>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</si>
  <si>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</si>
  <si>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</si>
  <si>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</si>
  <si>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</si>
  <si>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</si>
  <si>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</si>
  <si>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</si>
  <si>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</si>
  <si>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</si>
  <si>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</si>
  <si>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</si>
  <si>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</si>
  <si>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</si>
  <si>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</si>
  <si>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</si>
  <si>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</si>
  <si>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</si>
  <si>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</si>
  <si>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</si>
  <si>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</si>
  <si>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</si>
  <si>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</si>
  <si>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</si>
  <si>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</si>
  <si>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</si>
  <si>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</si>
  <si>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</si>
  <si>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</si>
  <si>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</si>
  <si>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</si>
  <si>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</si>
  <si>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</si>
  <si>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</si>
  <si>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</si>
  <si>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</si>
  <si>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</si>
  <si>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</si>
  <si>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</si>
  <si>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</si>
  <si>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</si>
  <si>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</si>
  <si>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</si>
  <si>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</si>
  <si>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</si>
  <si>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</si>
  <si>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</si>
  <si>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</si>
  <si>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</si>
  <si>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</si>
  <si>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</si>
  <si>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</si>
  <si>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</si>
  <si>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</si>
  <si>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</si>
  <si>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</si>
  <si>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</si>
  <si>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</si>
  <si>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</si>
  <si>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</si>
  <si>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</si>
  <si>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</si>
  <si>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</si>
  <si>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</si>
  <si>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</si>
  <si>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</si>
  <si>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</si>
  <si>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</si>
  <si>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</si>
  <si>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</si>
  <si>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</si>
  <si>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</si>
  <si>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</si>
  <si>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</si>
  <si>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</si>
  <si>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</si>
  <si>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</si>
  <si>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</si>
  <si>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</si>
  <si>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</si>
  <si>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</si>
  <si>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</si>
  <si>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</si>
  <si>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</si>
  <si>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</si>
  <si>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</si>
  <si>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</si>
  <si>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</si>
  <si>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</si>
  <si>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</si>
  <si>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</si>
  <si>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</si>
  <si>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</si>
  <si>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</si>
  <si>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</si>
  <si>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</si>
  <si>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</si>
  <si>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</si>
  <si>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</si>
  <si>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</si>
  <si>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</si>
  <si>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</si>
  <si>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</si>
  <si>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</si>
  <si>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</si>
  <si>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</si>
  <si>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</si>
  <si>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</si>
  <si>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</si>
  <si>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</si>
  <si>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</si>
  <si>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</si>
  <si>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</si>
  <si>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</si>
  <si>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</si>
  <si>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</si>
  <si>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</si>
  <si>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</si>
  <si>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</si>
  <si>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</si>
  <si>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</si>
  <si>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</si>
  <si>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</si>
  <si>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</si>
  <si>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</si>
  <si>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</si>
  <si>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</si>
  <si>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</si>
  <si>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</si>
  <si>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</si>
  <si>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</si>
  <si>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</si>
  <si>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</si>
  <si>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</si>
  <si>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</si>
  <si>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</si>
  <si>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</si>
  <si>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</si>
  <si>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</si>
  <si>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</si>
  <si>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</si>
  <si>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</si>
  <si>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</si>
  <si>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</si>
  <si>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</si>
  <si>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</si>
  <si>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</si>
  <si>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</si>
  <si>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</si>
  <si>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</si>
  <si>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</si>
  <si>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</si>
  <si>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</si>
  <si>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</si>
  <si>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</si>
  <si>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</si>
  <si>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</si>
  <si>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</si>
  <si>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</si>
  <si>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</si>
  <si>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</si>
  <si>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</si>
  <si>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</si>
  <si>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</si>
  <si>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</si>
  <si>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</si>
  <si>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</si>
  <si>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</si>
  <si>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</si>
  <si>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</si>
  <si>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</si>
  <si>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</si>
  <si>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</si>
  <si>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</si>
  <si>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</si>
  <si>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</si>
  <si>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</si>
  <si>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</si>
  <si>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</si>
  <si>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</si>
  <si>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</si>
  <si>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</si>
  <si>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</si>
  <si>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</si>
  <si>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</si>
  <si>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</si>
  <si>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</si>
  <si>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</si>
  <si>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</si>
  <si>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</si>
  <si>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</si>
  <si>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</si>
  <si>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</si>
  <si>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</si>
  <si>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</si>
  <si>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</si>
  <si>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</si>
  <si>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</si>
  <si>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</si>
  <si>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</si>
  <si>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</si>
  <si>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</si>
  <si>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</si>
  <si>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</si>
  <si>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</si>
  <si>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</si>
  <si>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</si>
  <si>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</si>
  <si>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</si>
  <si>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</si>
  <si>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</si>
  <si>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</si>
  <si>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</si>
  <si>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</si>
  <si>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</si>
  <si>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</si>
  <si>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</si>
  <si>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</si>
  <si>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</si>
  <si>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</si>
  <si>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</si>
  <si>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</si>
  <si>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</si>
  <si>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</si>
  <si>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</si>
  <si>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</si>
  <si>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</si>
  <si>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</si>
  <si>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</si>
  <si>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</si>
  <si>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</si>
  <si>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</si>
  <si>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</si>
  <si>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</si>
  <si>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</si>
  <si>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</si>
  <si>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</si>
  <si>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</si>
  <si>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</si>
  <si>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</si>
  <si>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</si>
  <si>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</si>
  <si>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</si>
  <si>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</si>
  <si>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</si>
  <si>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</si>
  <si>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</si>
  <si>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</si>
  <si>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</si>
  <si>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</si>
  <si>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</si>
  <si>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</si>
  <si>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</si>
  <si>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</si>
  <si>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</si>
  <si>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</si>
  <si>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</si>
  <si>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</si>
  <si>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</si>
  <si>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</si>
  <si>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</si>
  <si>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</si>
  <si>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</si>
  <si>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</si>
  <si>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</si>
  <si>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</si>
  <si>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</si>
  <si>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</si>
  <si>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</si>
  <si>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</si>
  <si>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</si>
  <si>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</si>
  <si>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</si>
  <si>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</si>
  <si>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</si>
  <si>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</si>
  <si>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</si>
  <si>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</si>
  <si>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</si>
  <si>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</si>
  <si>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</si>
  <si>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</si>
  <si>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</si>
  <si>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</si>
  <si>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</si>
  <si>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</si>
  <si>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</si>
  <si>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</si>
  <si>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</si>
  <si>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</si>
  <si>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</si>
  <si>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</si>
  <si>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</si>
  <si>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</si>
  <si>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</si>
  <si>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</si>
  <si>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</si>
  <si>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</si>
  <si>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</si>
  <si>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</si>
  <si>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</si>
  <si>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</si>
  <si>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</si>
  <si>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</si>
  <si>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</si>
  <si>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</si>
  <si>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</si>
  <si>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</si>
  <si>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</si>
  <si>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</si>
  <si>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</si>
  <si>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</si>
  <si>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</si>
  <si>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</si>
  <si>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</si>
  <si>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</si>
  <si>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</si>
  <si>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</si>
  <si>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</si>
  <si>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</si>
  <si>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</si>
  <si>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</si>
  <si>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</si>
  <si>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</si>
  <si>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</si>
  <si>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</si>
  <si>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</si>
  <si>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</si>
  <si>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</si>
  <si>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</si>
  <si>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</si>
  <si>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</si>
  <si>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</si>
  <si>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</si>
  <si>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</si>
  <si>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</si>
  <si>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</si>
  <si>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</si>
  <si>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</si>
  <si>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</si>
  <si>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</si>
  <si>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</si>
  <si>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</si>
  <si>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</si>
  <si>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</si>
  <si>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</si>
  <si>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</si>
  <si>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</si>
  <si>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</si>
  <si>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</si>
  <si>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</si>
  <si>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</si>
  <si>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</si>
  <si>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</si>
  <si>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</si>
  <si>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</si>
  <si>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</si>
  <si>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</si>
  <si>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</si>
  <si>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</si>
  <si>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</si>
  <si>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</si>
  <si>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</si>
  <si>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</si>
  <si>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</si>
  <si>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</si>
  <si>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</si>
  <si>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</si>
  <si>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</si>
  <si>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</si>
  <si>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</si>
  <si>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</si>
  <si>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</si>
  <si>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</si>
  <si>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</si>
  <si>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</si>
  <si>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</si>
  <si>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</si>
  <si>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</si>
  <si>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</si>
  <si>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</si>
  <si>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</si>
  <si>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</si>
  <si>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</si>
  <si>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</si>
  <si>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</si>
  <si>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</si>
  <si>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</si>
  <si>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</si>
  <si>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</si>
  <si>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</si>
  <si>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</si>
  <si>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</si>
  <si>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</si>
  <si>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</si>
  <si>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</si>
  <si>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</si>
  <si>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</si>
  <si>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</si>
  <si>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</si>
  <si>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</si>
  <si>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</si>
  <si>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</si>
  <si>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</si>
  <si>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</si>
  <si>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</si>
  <si>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</si>
  <si>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</si>
  <si>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</si>
  <si>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</si>
  <si>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</si>
  <si>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</si>
  <si>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</si>
  <si>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</si>
  <si>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</si>
  <si>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</si>
  <si>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</si>
  <si>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</si>
  <si>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</si>
  <si>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</si>
  <si>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</si>
  <si>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</si>
  <si>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</si>
  <si>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</si>
  <si>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</si>
  <si>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</si>
  <si>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</si>
  <si>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</si>
  <si>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</si>
  <si>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</si>
  <si>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</si>
  <si>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</si>
  <si>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</si>
  <si>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</si>
  <si>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</si>
  <si>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</si>
  <si>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</si>
  <si>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</si>
  <si>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</si>
  <si>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</si>
  <si>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</si>
  <si>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</si>
  <si>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</si>
  <si>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</si>
  <si>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</si>
  <si>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</si>
  <si>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</si>
  <si>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</si>
  <si>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</si>
  <si>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</si>
  <si>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</si>
  <si>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</si>
  <si>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</si>
  <si>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</si>
  <si>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</si>
  <si>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</si>
  <si>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</si>
  <si>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</si>
  <si>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</si>
  <si>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</si>
  <si>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</si>
  <si>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</si>
  <si>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</si>
  <si>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</si>
  <si>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</si>
  <si>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</si>
  <si>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</si>
  <si>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</si>
  <si>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</si>
  <si>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</si>
  <si>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</si>
  <si>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</si>
  <si>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</si>
  <si>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</si>
  <si>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</si>
  <si>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</si>
  <si>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</si>
  <si>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</si>
  <si>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</si>
  <si>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</si>
  <si>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</si>
  <si>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</si>
  <si>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</si>
  <si>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</si>
  <si>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</si>
  <si>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</si>
  <si>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</si>
  <si>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</si>
  <si>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</si>
  <si>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</si>
  <si>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</si>
  <si>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</si>
  <si>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</si>
  <si>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</si>
  <si>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</si>
  <si>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</si>
  <si>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</si>
  <si>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</si>
  <si>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</si>
  <si>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</si>
  <si>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</si>
  <si>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</si>
  <si>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</si>
  <si>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</si>
  <si>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</si>
  <si>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</si>
  <si>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</si>
  <si>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</si>
  <si>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</si>
  <si>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</si>
  <si>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</si>
  <si>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</si>
  <si>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</si>
  <si>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</si>
  <si>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</si>
  <si>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</si>
  <si>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</si>
  <si>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</si>
  <si>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</si>
  <si>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</si>
  <si>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</si>
  <si>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</si>
  <si>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</si>
  <si>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</si>
  <si>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</si>
  <si>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</si>
  <si>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</si>
  <si>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</si>
  <si>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</si>
  <si>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</si>
  <si>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</si>
  <si>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</si>
  <si>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</si>
  <si>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</si>
  <si>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</si>
  <si>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</si>
  <si>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</si>
  <si>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</si>
  <si>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</si>
  <si>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</si>
  <si>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</si>
  <si>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</si>
  <si>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</si>
  <si>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</si>
  <si>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</si>
  <si>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</si>
  <si>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</si>
  <si>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</si>
  <si>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</si>
  <si>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</si>
  <si>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</si>
  <si>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</si>
  <si>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</si>
  <si>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</si>
  <si>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</si>
  <si>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</si>
  <si>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</si>
  <si>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</si>
  <si>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</si>
  <si>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</si>
  <si>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</si>
  <si>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</si>
  <si>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</si>
  <si>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</si>
  <si>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</si>
  <si>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</si>
  <si>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</si>
  <si>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</si>
  <si>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</si>
  <si>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</si>
  <si>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</si>
  <si>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</si>
  <si>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</si>
  <si>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</si>
  <si>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</si>
  <si>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</si>
  <si>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</si>
  <si>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</si>
  <si>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</si>
  <si>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</si>
  <si>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</si>
  <si>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</si>
  <si>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</si>
  <si>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</si>
  <si>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</si>
  <si>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</si>
  <si>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</si>
  <si>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</si>
  <si>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</si>
  <si>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</si>
  <si>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</si>
  <si>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</si>
  <si>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</si>
  <si>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</si>
  <si>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</si>
  <si>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</si>
  <si>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</si>
  <si>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</si>
  <si>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</si>
  <si>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</si>
  <si>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</si>
  <si>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</si>
  <si>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</si>
  <si>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</si>
  <si>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</si>
  <si>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</si>
  <si>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</si>
  <si>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</si>
  <si>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</si>
  <si>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</si>
  <si>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</si>
  <si>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</si>
  <si>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</si>
  <si>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</si>
  <si>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</si>
  <si>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</si>
  <si>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</si>
  <si>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</si>
  <si>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</si>
  <si>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</si>
  <si>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</si>
  <si>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</si>
  <si>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</si>
  <si>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</si>
  <si>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</si>
  <si>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</si>
  <si>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</si>
  <si>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</si>
  <si>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</si>
  <si>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</si>
  <si>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</si>
  <si>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</si>
  <si>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</si>
  <si>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</si>
  <si>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</si>
  <si>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</si>
  <si>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</si>
  <si>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</si>
  <si>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</si>
  <si>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</si>
  <si>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</si>
  <si>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</si>
  <si>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</si>
  <si>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</si>
  <si>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</si>
  <si>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</si>
  <si>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</si>
  <si>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</si>
  <si>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</si>
  <si>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</si>
  <si>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</si>
  <si>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</si>
  <si>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</si>
  <si>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</si>
  <si>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</si>
  <si>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</si>
  <si>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</si>
  <si>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</si>
  <si>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</si>
  <si>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</si>
  <si>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</si>
  <si>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</si>
  <si>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</si>
  <si>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</si>
  <si>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</si>
  <si>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</si>
  <si>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</si>
  <si>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</si>
  <si>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</si>
  <si>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</si>
  <si>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</si>
  <si>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</si>
  <si>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</si>
  <si>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</si>
  <si>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</si>
  <si>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</si>
  <si>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</si>
  <si>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</si>
  <si>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</si>
  <si>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</si>
  <si>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</si>
  <si>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</si>
  <si>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</si>
  <si>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</si>
  <si>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</si>
  <si>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</si>
  <si>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</si>
  <si>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</si>
  <si>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</si>
  <si>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</si>
  <si>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</si>
  <si>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</si>
  <si>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</si>
  <si>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</si>
  <si>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</si>
  <si>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</si>
  <si>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</si>
  <si>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</si>
  <si>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</si>
  <si>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</si>
  <si>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</si>
  <si>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</si>
  <si>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</si>
  <si>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</si>
  <si>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</si>
  <si>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</si>
  <si>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</si>
  <si>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</si>
  <si>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</si>
  <si>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</si>
  <si>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</si>
  <si>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</si>
  <si>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</si>
  <si>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</si>
  <si>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</si>
  <si>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</si>
  <si>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</si>
  <si>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</si>
  <si>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</si>
  <si>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</si>
  <si>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</si>
  <si>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</si>
  <si>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</si>
  <si>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</si>
  <si>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</si>
  <si>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</si>
  <si>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</si>
  <si>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</si>
  <si>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</si>
  <si>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</si>
  <si>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</si>
  <si>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</si>
  <si>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</si>
  <si>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</si>
  <si>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</si>
  <si>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</si>
  <si>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</si>
  <si>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</si>
  <si>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</si>
  <si>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</si>
  <si>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</si>
  <si>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</si>
  <si>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</si>
  <si>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</si>
  <si>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</si>
  <si>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</si>
  <si>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</si>
  <si>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</si>
  <si>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</si>
  <si>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</si>
  <si>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</si>
  <si>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</si>
  <si>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</si>
  <si>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</si>
  <si>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</si>
  <si>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</si>
  <si>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</si>
  <si>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</si>
  <si>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</si>
  <si>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</si>
  <si>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</si>
  <si>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</si>
  <si>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</si>
  <si>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</si>
  <si>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</si>
  <si>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</si>
  <si>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</si>
  <si>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</si>
  <si>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</si>
  <si>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</si>
  <si>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</si>
  <si>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</si>
  <si>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</si>
  <si>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</si>
  <si>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</si>
  <si>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</si>
  <si>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</si>
  <si>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</si>
  <si>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</si>
  <si>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</si>
  <si>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</si>
  <si>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</si>
  <si>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</si>
  <si>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</si>
  <si>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</si>
  <si>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</si>
  <si>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</si>
  <si>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</si>
  <si>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</si>
  <si>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</si>
  <si>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</si>
  <si>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</si>
  <si>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</si>
  <si>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</si>
  <si>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</si>
  <si>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</si>
  <si>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</si>
  <si>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</si>
  <si>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</si>
  <si>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</si>
  <si>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</si>
  <si>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</si>
  <si>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</si>
  <si>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</si>
  <si>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</si>
  <si>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</si>
  <si>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</si>
  <si>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</si>
  <si>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</si>
  <si>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</si>
  <si>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</si>
  <si>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</si>
  <si>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</si>
  <si>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</si>
  <si>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</si>
  <si>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</si>
  <si>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</si>
  <si>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</si>
  <si>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</si>
  <si>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</si>
  <si>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</si>
  <si>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</si>
  <si>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</si>
  <si>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</si>
  <si>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</si>
  <si>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</si>
  <si>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</si>
  <si>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</si>
  <si>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</si>
  <si>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</si>
  <si>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</si>
  <si>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</si>
  <si>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</si>
  <si>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</si>
  <si>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</si>
  <si>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</si>
  <si>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</si>
  <si>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</si>
  <si>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</si>
  <si>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</si>
  <si>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</si>
  <si>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</si>
  <si>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</si>
  <si>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</si>
  <si>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</si>
  <si>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</si>
  <si>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</si>
  <si>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</si>
  <si>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</si>
  <si>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</si>
  <si>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</si>
  <si>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</si>
  <si>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</si>
  <si>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</si>
  <si>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</si>
  <si>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</si>
  <si>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</si>
  <si>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</si>
  <si>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</si>
  <si>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</si>
  <si>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</si>
  <si>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</si>
  <si>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</si>
  <si>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</si>
  <si>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</si>
  <si>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</si>
  <si>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</si>
  <si>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</si>
  <si>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</si>
  <si>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</si>
  <si>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</si>
  <si>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</si>
  <si>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</si>
  <si>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</si>
  <si>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</si>
  <si>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</si>
  <si>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</si>
  <si>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</si>
  <si>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</si>
  <si>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</si>
  <si>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</si>
  <si>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</si>
  <si>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</si>
  <si>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</si>
  <si>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</si>
  <si>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</si>
  <si>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</si>
  <si>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</si>
  <si>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</si>
  <si>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</si>
  <si>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</si>
  <si>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</si>
  <si>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</si>
  <si>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</si>
  <si>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</si>
  <si>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</si>
  <si>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</si>
  <si>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</si>
  <si>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</si>
  <si>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</si>
  <si>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</si>
  <si>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</si>
  <si>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</si>
  <si>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</si>
  <si>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</si>
  <si>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</si>
  <si>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</si>
  <si>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</si>
  <si>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</si>
  <si>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</si>
  <si>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</si>
  <si>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</si>
  <si>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</si>
  <si>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</si>
  <si>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</si>
  <si>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</si>
  <si>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</si>
  <si>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</si>
  <si>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</si>
  <si>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</si>
  <si>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</si>
  <si>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</si>
  <si>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</si>
  <si>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</si>
  <si>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</si>
  <si>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</si>
  <si>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</si>
  <si>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</si>
  <si>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</si>
  <si>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</si>
  <si>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</si>
  <si>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</si>
  <si>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</si>
  <si>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</si>
  <si>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</si>
  <si>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</si>
  <si>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</si>
  <si>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</si>
  <si>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</si>
  <si>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</si>
  <si>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</si>
  <si>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</si>
  <si>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</si>
  <si>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</si>
  <si>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</si>
  <si>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</si>
  <si>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</si>
  <si>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</si>
  <si>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</si>
  <si>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</si>
  <si>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</si>
  <si>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</si>
  <si>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</si>
  <si>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</si>
  <si>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</si>
  <si>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</si>
  <si>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</si>
  <si>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</si>
  <si>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</si>
  <si>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</si>
  <si>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</si>
  <si>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</si>
  <si>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</si>
  <si>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</si>
  <si>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</si>
  <si>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</si>
  <si>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</si>
  <si>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</si>
  <si>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</si>
  <si>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</si>
  <si>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</si>
  <si>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</si>
  <si>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</si>
  <si>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</si>
  <si>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</si>
  <si>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</si>
  <si>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</si>
  <si>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</si>
  <si>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</si>
  <si>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</si>
  <si>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</si>
  <si>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</si>
  <si>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</si>
  <si>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</si>
  <si>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</si>
  <si>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</si>
  <si>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</si>
  <si>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</si>
  <si>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</si>
  <si>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</si>
  <si>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</si>
  <si>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</si>
  <si>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</si>
  <si>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</si>
  <si>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</si>
  <si>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</si>
  <si>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</si>
  <si>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</si>
  <si>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</si>
  <si>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</si>
  <si>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</si>
  <si>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</si>
  <si>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</si>
  <si>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</si>
  <si>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</si>
  <si>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</si>
  <si>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</si>
  <si>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</si>
  <si>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</si>
  <si>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</si>
  <si>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</si>
  <si>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</si>
  <si>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</si>
  <si>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</si>
  <si>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</si>
  <si>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</si>
  <si>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</si>
  <si>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</si>
  <si>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</si>
  <si>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</si>
  <si>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</si>
  <si>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</si>
  <si>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</si>
  <si>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</si>
  <si>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</si>
  <si>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</si>
  <si>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</si>
  <si>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</si>
  <si>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</si>
  <si>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</si>
  <si>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</si>
  <si>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</si>
  <si>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</si>
  <si>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</si>
  <si>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</si>
  <si>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</si>
  <si>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</si>
  <si>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</si>
  <si>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</si>
  <si>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</si>
  <si>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</si>
  <si>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</si>
  <si>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</si>
  <si>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</si>
  <si>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</si>
  <si>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</si>
  <si>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</si>
  <si>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</si>
  <si>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</si>
  <si>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</si>
  <si>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</si>
  <si>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</si>
  <si>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</si>
  <si>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</si>
  <si>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</si>
  <si>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</si>
  <si>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</si>
  <si>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</si>
  <si>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</si>
  <si>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</si>
  <si>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</si>
  <si>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</si>
  <si>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</si>
  <si>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</si>
  <si>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</si>
  <si>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</si>
  <si>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</si>
  <si>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</si>
  <si>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</si>
  <si>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</si>
  <si>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</si>
  <si>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</si>
  <si>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</si>
  <si>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</si>
  <si>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</si>
  <si>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</si>
  <si>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</si>
  <si>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</si>
  <si>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</si>
  <si>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</si>
  <si>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</si>
  <si>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</si>
  <si>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</si>
  <si>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</si>
  <si>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</si>
  <si>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</si>
  <si>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</si>
  <si>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</si>
  <si>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</si>
  <si>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</si>
  <si>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</si>
  <si>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</si>
  <si>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</si>
  <si>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</si>
  <si>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</si>
  <si>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</si>
  <si>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</si>
  <si>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</si>
  <si>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</si>
  <si>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</si>
  <si>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</si>
  <si>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</si>
  <si>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</si>
  <si>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</si>
  <si>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</si>
  <si>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</si>
  <si>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</si>
  <si>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</si>
  <si>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</si>
  <si>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</si>
  <si>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</si>
  <si>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</si>
  <si>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</si>
  <si>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</si>
  <si>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</si>
  <si>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</si>
  <si>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</si>
  <si>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</si>
  <si>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</si>
  <si>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</si>
  <si>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</si>
  <si>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</si>
  <si>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</si>
  <si>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</si>
  <si>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</si>
  <si>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</si>
  <si>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</si>
  <si>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</si>
  <si>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</si>
  <si>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</si>
  <si>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</si>
  <si>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</si>
  <si>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</si>
  <si>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</si>
  <si>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</si>
  <si>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</si>
  <si>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</si>
  <si>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</si>
  <si>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</si>
  <si>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</si>
  <si>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</si>
  <si>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</si>
  <si>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</si>
  <si>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</si>
  <si>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</si>
  <si>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</si>
  <si>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</si>
  <si>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</si>
  <si>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</si>
  <si>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</si>
  <si>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</si>
  <si>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</si>
  <si>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</si>
  <si>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</si>
  <si>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</si>
  <si>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</si>
  <si>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</si>
  <si>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</si>
  <si>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</si>
  <si>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</si>
  <si>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</si>
  <si>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</si>
  <si>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</si>
  <si>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</si>
  <si>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</si>
  <si>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</si>
  <si>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</si>
  <si>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</si>
  <si>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</si>
  <si>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</si>
  <si>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</si>
  <si>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</si>
  <si>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</si>
  <si>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</si>
  <si>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</si>
  <si>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</si>
  <si>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</si>
  <si>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</si>
  <si>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</si>
  <si>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</si>
  <si>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</si>
  <si>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</si>
  <si>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</si>
  <si>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</si>
  <si>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</si>
  <si>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</si>
  <si>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</si>
  <si>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</si>
  <si>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</si>
  <si>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</si>
  <si>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</si>
  <si>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</si>
  <si>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</si>
  <si>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</si>
  <si>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</si>
  <si>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</si>
  <si>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</si>
  <si>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</si>
  <si>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</si>
  <si>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</si>
  <si>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</si>
  <si>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</si>
  <si>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</si>
  <si>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</si>
  <si>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</si>
  <si>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</si>
  <si>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</si>
  <si>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</si>
  <si>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</si>
  <si>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</si>
  <si>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</si>
  <si>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</si>
  <si>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</si>
  <si>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</si>
  <si>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</si>
  <si>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</si>
  <si>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</si>
  <si>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</si>
  <si>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</si>
  <si>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</si>
  <si>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</si>
  <si>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</si>
  <si>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</si>
  <si>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</si>
  <si>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</si>
  <si>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</si>
  <si>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</si>
  <si>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</si>
  <si>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</si>
  <si>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</si>
  <si>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</si>
  <si>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</si>
  <si>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</si>
  <si>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</si>
  <si>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</si>
  <si>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</si>
  <si>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</si>
  <si>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</si>
  <si>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</si>
  <si>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</si>
  <si>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</si>
  <si>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</si>
  <si>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</si>
  <si>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</si>
  <si>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</si>
  <si>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</si>
  <si>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</si>
  <si>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</si>
  <si>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</si>
  <si>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</si>
  <si>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</si>
  <si>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</si>
  <si>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</si>
  <si>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</si>
  <si>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</si>
  <si>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</si>
  <si>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</si>
  <si>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</si>
  <si>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</si>
  <si>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</si>
  <si>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</si>
  <si>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</si>
  <si>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</si>
  <si>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</si>
  <si>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</si>
  <si>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</si>
  <si>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</si>
  <si>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</si>
  <si>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</si>
  <si>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</si>
  <si>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</si>
  <si>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</si>
  <si>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</si>
  <si>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</si>
  <si>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</si>
  <si>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</si>
  <si>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</si>
  <si>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</si>
  <si>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</si>
  <si>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</si>
  <si>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</si>
  <si>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</si>
  <si>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</si>
  <si>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</si>
  <si>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</si>
  <si>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</si>
  <si>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</si>
  <si>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</si>
  <si>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</si>
  <si>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</si>
  <si>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</si>
  <si>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</si>
  <si>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</si>
  <si>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</si>
  <si>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</si>
  <si>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</si>
  <si>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</si>
  <si>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</si>
  <si>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</si>
  <si>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</si>
  <si>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</si>
  <si>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</si>
  <si>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</si>
  <si>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</si>
  <si>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</si>
  <si>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</si>
  <si>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</si>
  <si>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</si>
  <si>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</si>
  <si>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</si>
  <si>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</si>
  <si>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</si>
  <si>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</si>
  <si>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</si>
  <si>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</si>
  <si>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</si>
  <si>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</si>
  <si>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DESCRIPCION</t>
  </si>
  <si>
    <t>DURACION ESTIMADA</t>
  </si>
  <si>
    <t>FUENTE DE LOS RECURSOS</t>
  </si>
  <si>
    <t>VALOR CONTRATADO</t>
  </si>
  <si>
    <t>TERCERO</t>
  </si>
  <si>
    <t>UBICACIÓN</t>
  </si>
  <si>
    <t>AREA RESPONSABLE DEL PROCESO</t>
  </si>
  <si>
    <t>NOMBRE DEL RESPONSABLE</t>
  </si>
  <si>
    <t>TELEFONO DEL RESPONSABLE</t>
  </si>
  <si>
    <t>CORREO ELECTRONICO DEL RESPONSABLE</t>
  </si>
  <si>
    <t>Nombre de la Entidad:</t>
  </si>
  <si>
    <t>Dirección:</t>
  </si>
  <si>
    <t>Telefono:</t>
  </si>
  <si>
    <t>Pagina Web:</t>
  </si>
  <si>
    <t>Perspectiva Estratégica:</t>
  </si>
  <si>
    <t>Información de Contacto:</t>
  </si>
  <si>
    <t>Valor Total PAA:</t>
  </si>
  <si>
    <t>VALOR TOTAL PROGRAMADO</t>
  </si>
  <si>
    <t>PLAN ANUAL DE ADQUISICIONES</t>
  </si>
  <si>
    <t xml:space="preserve">Vigente desde: </t>
  </si>
  <si>
    <t xml:space="preserve">Código: </t>
  </si>
  <si>
    <t>208-PLA-Ft-92</t>
  </si>
  <si>
    <t xml:space="preserve">Versión: </t>
  </si>
  <si>
    <t>Contratar los servicios integrales de un operador logístico que lleve a cabo las actividades que requiera la Caja de la Vivienda Popular y que permita divulgar los avances de los diferentes programas misionales de la entidad.</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</si>
  <si>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</si>
  <si>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</si>
  <si>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</si>
  <si>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</si>
  <si>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</si>
  <si>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Realizar la adquisición del licenciamiento FULCRUM y MAGIC PLAN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</si>
  <si>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</si>
  <si>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</si>
  <si>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</si>
  <si>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</si>
  <si>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</si>
  <si>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</si>
  <si>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Adición al contrato CVP-CTO-397-2021 "PRESTAR EL SERVICIO PÚBLICO DE TRANSPORTE TERRESTRE AUTOMOTOR ESPECIAL PARA LA CAJA DE LA VIVIENDA POPULAR."</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</si>
  <si>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</si>
  <si>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Contratar el arrendamiento de una bodega para el archivo de gestión documental de la CVP, según acuerdo No. 049 de 2000 del AGN.</t>
  </si>
  <si>
    <t>Contratar la prestación del servicio integral de fotocopiado, anillado y fotoplanos que requiera la Caja de la Vivienda Popular de acuerdo con las especificaciones técnicas.</t>
  </si>
  <si>
    <t>Prestar el servicio público de transporte terrestre automotor especial en la modalidad de buses, busetas, microbuses y vans para la Caja de la Vivienda Popular.</t>
  </si>
  <si>
    <t>Prestar el servicio público de transporte terrestre automotor especial para la caja de la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</si>
  <si>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</si>
  <si>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</si>
  <si>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 xml:space="preserve">Prestar el servicio de mantenimiento de equipos  para monitoreo de condiciones ambientales de los archivos de gestión, centralizado y central y  control de humedad relativa del archivo central de la Caja de la Vivienda Popular. </t>
  </si>
  <si>
    <t>Realizar la renovación del correo electrónico bajo plataforma google</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</si>
  <si>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</si>
  <si>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</si>
  <si>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</si>
  <si>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</si>
  <si>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</si>
  <si>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</si>
  <si>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</si>
  <si>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Renovar el licenciamiento del software Arcview GIS (ArcGIS) para la Caja de la Vivienda Popular</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</si>
  <si>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</si>
  <si>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los servicios profesionales para apoyar la prestación de los servicios de TI en la Oficina Tic de la Caja de la Vivienda Popular.</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</si>
  <si>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</si>
  <si>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Adición y prorroga al contrato No. 673-2021, cuyo objeto es: “Prestar servicios profesionales para apoyar los procesos administrativos y revisión de carácter jurídico de la Subdirección Administrativa"</t>
  </si>
  <si>
    <t>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</si>
  <si>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</si>
  <si>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en materia técnica especializada en el campo de la geotecnia a la Dirección de Mejoramiento de Barrios de la Caja de Vivienda Popular en el marco del proyecto de inversión 7703 “Mejoramiento Integral de Barrios con Participación Ciudadana”</t>
  </si>
  <si>
    <t>Prestar los servicios profesionales al despacho de la Dirección de mejoramiento de Barrios de la Caja de Vivienda Popular para apoyar la organización de las actividades del proceso de Mejoramiento de Barrios.</t>
  </si>
  <si>
    <t>Contratar la adquisición de elementos de ferretería para la Caja de la Vivienda Popular</t>
  </si>
  <si>
    <t>Contratar el mantenimiento y suministro de repuestos de los equipos de línea blanca de propiedad de la CVP</t>
  </si>
  <si>
    <t>Adquirir la dotación de vestido labor y calzado para funcionarios de la Caja de la Vivienda Popular</t>
  </si>
  <si>
    <t>Contratar el suministro de combustible para los vehículos de propiedad de la CVP</t>
  </si>
  <si>
    <t xml:space="preserve">Suministro de tonner, cintas y demás elementos requeridos para equipos de impresión de la Caja de la Vivienda Popular. </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</si>
  <si>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</si>
  <si>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</si>
  <si>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</si>
  <si>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</si>
  <si>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</si>
  <si>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</si>
  <si>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</si>
  <si>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</si>
  <si>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</si>
  <si>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</si>
  <si>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</si>
  <si>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ADQUIRIR ELEMENTOS DE ASEO – PA, PARA EL CUMPLIMIENTO DE LAS NORMAS Y PROTOCOLOS DE BIOSEGURIDAD EN LA CAJA DE LA VIVIENDA POPULAR, COMO MEDIDA DE MITIGACIÓN DEL RIESGO, EN EL MARCO DE LA EMERGENCIA SANITARIA POR COVID-19 A TRAVES DE LA TIENDA VIRTUAL DEL ESTADO.</t>
  </si>
  <si>
    <t>Prestar servicios profesionales como abogado a la Dirección Jurídica y Dirección de Mejoramiento de Vivienda en los trámites administrativos y jurídicos relacionados con las funciones de Curaduría Pública Social asignada a la Caja de la Vivienda Popular.</t>
  </si>
  <si>
    <t>FEBRERO</t>
  </si>
  <si>
    <t>MARZO</t>
  </si>
  <si>
    <t>ABRIL</t>
  </si>
  <si>
    <t>MAYO</t>
  </si>
  <si>
    <t>AGOSTO</t>
  </si>
  <si>
    <t>JULIO</t>
  </si>
  <si>
    <t>SEPTIEMBRE</t>
  </si>
  <si>
    <t>NOVIEMBRE</t>
  </si>
  <si>
    <t>DICIEMBRE</t>
  </si>
  <si>
    <t>JUNIO</t>
  </si>
  <si>
    <t>ENERO</t>
  </si>
  <si>
    <t>Recursos propios</t>
  </si>
  <si>
    <t>ADRIAN MAURICIO BENAVIDES LOPEZ DE MESA</t>
  </si>
  <si>
    <t>ANA MARIA ESCUDERO ORTIZ</t>
  </si>
  <si>
    <t>VALENTINA  RODRIGUEZ CAICEDO</t>
  </si>
  <si>
    <t>ANDRES ALBERTO UNIGARRO VILLOTA</t>
  </si>
  <si>
    <t>ANDRY MICHELL RUIZ CANDELA</t>
  </si>
  <si>
    <t>ANGELA MARCELA CASTELLANOS DIAZ</t>
  </si>
  <si>
    <t>CARLOS ALBERTO CORREDOR RODRIGUEZ</t>
  </si>
  <si>
    <t>CARLOS MARIO ARAMBURO RAMIREZ</t>
  </si>
  <si>
    <t>DIOCILDE  BORDA ESPITIA</t>
  </si>
  <si>
    <t>PAOLA ANDREA ERAZO YELA</t>
  </si>
  <si>
    <t>FREDDY ORLANDO GUTIERREZ TOBACIA</t>
  </si>
  <si>
    <t>OLGA LUCIA GODOY OSORIO</t>
  </si>
  <si>
    <t>DIANNA SOPHIA GOMEZ ANTONIO</t>
  </si>
  <si>
    <t>ADELINA ISABEL GOMEZ GIOVANNETTY</t>
  </si>
  <si>
    <t>DIANA CAROLINA GUEVARA TRIANA</t>
  </si>
  <si>
    <t>JAIRO GUIOVANNI MORA ALVARADO</t>
  </si>
  <si>
    <t>LUZ MERY PONGUTA MONTAÑEZ</t>
  </si>
  <si>
    <t>MARIA CAMILA ESLAVA MONTOYA</t>
  </si>
  <si>
    <t>MARIA DALILA MUÑOZ BURBANO</t>
  </si>
  <si>
    <t>MARIA ELSA SICHACA CASTELBLANCO</t>
  </si>
  <si>
    <t>MARIA FERNANDA HERRERA VARGAS</t>
  </si>
  <si>
    <t>ERIK WERNER CANTOR JIMENEZ</t>
  </si>
  <si>
    <t>MARYSOL  LEAL MURCIA</t>
  </si>
  <si>
    <t>MARTHA JEANETH CASTRO MENDOZA</t>
  </si>
  <si>
    <t>MAURICIO  PEDRAZA CANO</t>
  </si>
  <si>
    <t>MILLER MAURICIO PACHON ESPINOSA</t>
  </si>
  <si>
    <t>NICOLAS  GARZON CAMACHO</t>
  </si>
  <si>
    <t>PAOLA ANDREA MARTINEZ RODRIGUEZ</t>
  </si>
  <si>
    <t>PAULA TATIANA RAMOS DUQUE</t>
  </si>
  <si>
    <t>ANA ELVIRA PENAGOS LOPEZ</t>
  </si>
  <si>
    <t>CARLOS MAURICIO GOMEZ MACIAS</t>
  </si>
  <si>
    <t>ANGIE LORENA RINCON AVILA</t>
  </si>
  <si>
    <t>ANGELA MARIA TORO BARBIER</t>
  </si>
  <si>
    <t>MAYRA MARCELA VALLEJO VALLEJO</t>
  </si>
  <si>
    <t>WILBER HERNANDO ABRIL SAAVEDRA</t>
  </si>
  <si>
    <t>CRISTIAN CAMILO TORRES DE LA ROSA</t>
  </si>
  <si>
    <t>CRISTIAN ARTURO GALEANO MAHECHA</t>
  </si>
  <si>
    <t>GUILLERMO ALBERTO CAICEDO MENDOZA</t>
  </si>
  <si>
    <t>LAURA PATRICIA SUAREZ HERNANDEZ</t>
  </si>
  <si>
    <t>FRANKLIN RAFAEL LUQUE DI RUGGIERO</t>
  </si>
  <si>
    <t>CHRISTIAAN BENJAMIN GALEANO LEMOS</t>
  </si>
  <si>
    <t>LESLI TATIANA ARANGUREN TOVAR</t>
  </si>
  <si>
    <t>LUIS JAVIER GARCIA CERTUCHE</t>
  </si>
  <si>
    <t>DAVID MAURICIO JIMENEZ LOPEZ</t>
  </si>
  <si>
    <t>MARIANA  ZAPATA RESTREPO</t>
  </si>
  <si>
    <t>CLAUDIA DANIELA ROJAS CORTES</t>
  </si>
  <si>
    <t>LIVIA STELLA GALVIS MORALES</t>
  </si>
  <si>
    <t>EDUARDO  SIERRA ZAMORA</t>
  </si>
  <si>
    <t>DAVIES BATEMAN GARCIA CARDOZO</t>
  </si>
  <si>
    <t>POSITIVA COMPAÑIA DE SEGUROS SA</t>
  </si>
  <si>
    <t>WILLIAM  MOLANO RODRIGUEZ</t>
  </si>
  <si>
    <t>JOHN ALEXANDER CORREDOR FONSECA</t>
  </si>
  <si>
    <t>OLIVER ANDRES MARTINEZ RUIZ</t>
  </si>
  <si>
    <t>ADALIA  SERRANO RODRIGUEZ</t>
  </si>
  <si>
    <t>MONICA CECILIA PISSO PAJOY</t>
  </si>
  <si>
    <t>PAULA MELISSA PACHON PORTELA</t>
  </si>
  <si>
    <t>JENNY FERNANDA VELANDIA CASTRO</t>
  </si>
  <si>
    <t>JOSE ALEJANDRO GAITAN HERREÑO</t>
  </si>
  <si>
    <t>OSCAR LING LEUSSON CUESTA</t>
  </si>
  <si>
    <t>EDITH  CARRILLO AMAYA</t>
  </si>
  <si>
    <t>JOHANA ALEXANDRA HERRERA SANCHEZ</t>
  </si>
  <si>
    <t>DAVID  ARREAZA MORENO</t>
  </si>
  <si>
    <t>JENNY PAOLA RAMIREZ GALVIZ</t>
  </si>
  <si>
    <t>JACQUELINE  CACHAYA SANCHEZ</t>
  </si>
  <si>
    <t>LAURA YALILE ALVAREZ CASTAÑEDA</t>
  </si>
  <si>
    <t>EDGAR ANDRES PASTRAN CHAUX</t>
  </si>
  <si>
    <t>HECTOR JULIO CASTAÑEDA PULIDO</t>
  </si>
  <si>
    <t>LAURA ANGELICA CASTAÑEDA GOMEZ</t>
  </si>
  <si>
    <t>EDWIN ANTONIO VARGAS NIÑO</t>
  </si>
  <si>
    <t>ANGELA PATRICIA HERNANDEZ NARANJO</t>
  </si>
  <si>
    <t>BAYRON JAMIT CLAVIJO ROA</t>
  </si>
  <si>
    <t>ANGELICA VANESSA MONSALVE PEDRAZA</t>
  </si>
  <si>
    <t>YULI MARCELA TORO PASCAGAZA</t>
  </si>
  <si>
    <t>YENY ALEXANDRA RODRIGUEZ SOSSA</t>
  </si>
  <si>
    <t>JORGE LEONARDO CUCAITA REYES</t>
  </si>
  <si>
    <t>JULIANA ALEJANDRA MARTHEYN NUÑEZ</t>
  </si>
  <si>
    <t>LINA MARIA MAYORGA BORJA</t>
  </si>
  <si>
    <t>ALEJANDRO  SERRANO SIERRA</t>
  </si>
  <si>
    <t>DIANA PAOLA MENDIGAÑO OVALLE</t>
  </si>
  <si>
    <t>ANAMARIA  SOLANO MONROY</t>
  </si>
  <si>
    <t>ROSALBA  BARON VELASCO</t>
  </si>
  <si>
    <t>MONICA MERCEDES ALFONSO CRUZ</t>
  </si>
  <si>
    <t>ASTRID ROCIO MUÑOZ QUIROGA</t>
  </si>
  <si>
    <t>ANDREA CAROLINA BETANCOURT QUIROGA</t>
  </si>
  <si>
    <t>KAREN ANDREA PASTRANA PEREZ</t>
  </si>
  <si>
    <t>CARLOS ARTURO SARMIENTO ROYERO</t>
  </si>
  <si>
    <t>DIEGO FERNANDO CAICEDO MOSQUERA</t>
  </si>
  <si>
    <t>ADRIANA PATRICIA GARCIA HENAO</t>
  </si>
  <si>
    <t>MARIA ANGELICA SANCHEZ GONZALEZ</t>
  </si>
  <si>
    <t>RUDYARD JAVIER LUENGAS CONTRERAS</t>
  </si>
  <si>
    <t>RAMIRO ANDRES PARRA QUIROS</t>
  </si>
  <si>
    <t>GUILLERMO ANDRES MURILLO HOYOS</t>
  </si>
  <si>
    <t>NATHALY JULIETH RUIZ HERNANDEZ</t>
  </si>
  <si>
    <t>SERGIO ALFREDO ROJAS GALLEGO</t>
  </si>
  <si>
    <t>KAREN TATIANA SALAMANCA ALVAREZ</t>
  </si>
  <si>
    <t>GIOVANNI  QUIROGA BERMUDEZ</t>
  </si>
  <si>
    <t>JUAN MATEO SOTO OCHOA</t>
  </si>
  <si>
    <t>JEFFERSON ALBERTO MOYA ALVAREZ</t>
  </si>
  <si>
    <t>SCHERLA ESTEFANIA CORDOVA ZAMBRANO</t>
  </si>
  <si>
    <t>VALERIA  DUARTE GUERRERO</t>
  </si>
  <si>
    <t>ANA MARCELA SILVA PENAGOS</t>
  </si>
  <si>
    <t>YULY ELIANA MENDIVELSO CARO</t>
  </si>
  <si>
    <t>JUAN ANDRES MARTINEZ SUESCUN</t>
  </si>
  <si>
    <t>CLAUDIA  FRANCO DIAZ</t>
  </si>
  <si>
    <t>CRISTIAN FABIAN RAMIREZ MARROQUIN</t>
  </si>
  <si>
    <t>DIANA CAROLINA PALACIOS REINA</t>
  </si>
  <si>
    <t>LIZETH MARGARITA BERMUDEZ DIAZ</t>
  </si>
  <si>
    <t>CRISTHIAN CAMILO QUIMBAYO REINOSO</t>
  </si>
  <si>
    <t>GERMAN FELIPE LOPEZ MONTAÑA</t>
  </si>
  <si>
    <t>FABIAN DANILO MORALES CASADIEGO</t>
  </si>
  <si>
    <t>DIANA CAROLINA GOMEZ GARAY</t>
  </si>
  <si>
    <t>LEIDY VANESSA MARTINEZ MONROY</t>
  </si>
  <si>
    <t>MARIA MERCEDES CAÑON TACUMA</t>
  </si>
  <si>
    <t>CARLOS ANDRES LEMUS ACEVEDO</t>
  </si>
  <si>
    <t>JOSE DAVID SEPULVEDA HENAO</t>
  </si>
  <si>
    <t>MARTIN AUGUSTO LOPEZ JAIME</t>
  </si>
  <si>
    <t>RAFAEL ENRIQUE MEDRANO TORRES</t>
  </si>
  <si>
    <t>CAMILO ANDRES TIBANA MONAR</t>
  </si>
  <si>
    <t>SEBASTIAN  HERRAN MEJIA</t>
  </si>
  <si>
    <t>ANGELICA MARIA GUERRERO GONZALEZ</t>
  </si>
  <si>
    <t>RAUL ALEJANDRO MESA VARGAS</t>
  </si>
  <si>
    <t>MARIA NIDIA ELIS SALGADO SUBIETA</t>
  </si>
  <si>
    <t>AYLIN PATRICIA MOJICA NORIEGA</t>
  </si>
  <si>
    <t>NELLY YAMILE GOMEZ REYES</t>
  </si>
  <si>
    <t>MARIA FERNANDA ROZO MALAVER</t>
  </si>
  <si>
    <t>CAMILO ADOLFO PINILLOS BOHORQUEZ</t>
  </si>
  <si>
    <t>DIEGO MAURICIO GALLEGO AMAYA</t>
  </si>
  <si>
    <t>JOHANNA MARCELA RIAÑO DAZA</t>
  </si>
  <si>
    <t>NESTOR ROBERTO CUERVO GARCIA</t>
  </si>
  <si>
    <t>LESDY MARIA GIRALDO CASTAÑEDA</t>
  </si>
  <si>
    <t>LUZ STELLA CARDENAS LAVERDE</t>
  </si>
  <si>
    <t>ZULMA YINEY ESCAMILLA TRIANA</t>
  </si>
  <si>
    <t>AGUSTIN  LOBATON CORTES</t>
  </si>
  <si>
    <t>JUAN DANIEL CORTES ALAVA</t>
  </si>
  <si>
    <t>YENNY PAOLA VARGAS ROBLES</t>
  </si>
  <si>
    <t>SORAYDA JANNETH RIAÑO BURGOS</t>
  </si>
  <si>
    <t>LADY TATIANA PAEZ FONSECA</t>
  </si>
  <si>
    <t>FREDDY HUMBERTO PARADA CUBILLOS</t>
  </si>
  <si>
    <t>JOSE DANIEL SUAREZ FERRO</t>
  </si>
  <si>
    <t>FREDY OMAR ALVAREZ ARRIETA</t>
  </si>
  <si>
    <t>JULIAN ANDRES TORRES LOZANO</t>
  </si>
  <si>
    <t>ELSA MARIELA MEDINA HIGUERA</t>
  </si>
  <si>
    <t>MICHEL ANGEL ORTIZ ACEVEDO</t>
  </si>
  <si>
    <t>MILADIS  PADILLA BOLAÑOS</t>
  </si>
  <si>
    <t>MARIBEL  QUEVEDO GONZALEZ</t>
  </si>
  <si>
    <t>SINDY CAROLINA CUBIDES CALVERA</t>
  </si>
  <si>
    <t>RICARDO  CASTRO ALMEIDA</t>
  </si>
  <si>
    <t>WILLIAM ANTONIO ZAPATA PAEZ</t>
  </si>
  <si>
    <t>MAGDA GISELLE CIFUENTES PEÑALOZA</t>
  </si>
  <si>
    <t>ERICA PAOLA ACEVEDO MURILLO</t>
  </si>
  <si>
    <t>EDITH  MENDOZA CARDENAS</t>
  </si>
  <si>
    <t>YEIMI  CASTAÑEDA BERMUDEZ</t>
  </si>
  <si>
    <t>JULIO OLIVERIO RODRIGUEZ ROJAS</t>
  </si>
  <si>
    <t>PAOLA NATALY TURIZO MADERA</t>
  </si>
  <si>
    <t>JAIR ALFONSO GONZALEZ PEÑA</t>
  </si>
  <si>
    <t>ANDREA TATIANA ORTEGON ORTEGON</t>
  </si>
  <si>
    <t>JAIRO ALBERTO NIÑO BARBOSA</t>
  </si>
  <si>
    <t>ANGELA VIVIANA CUEVAS ABRIL</t>
  </si>
  <si>
    <t>DIANA CAROLINA RODRIGUEZ CASTAÑEDA</t>
  </si>
  <si>
    <t>JORGE ELIECER ALVAREZ TOVAR</t>
  </si>
  <si>
    <t>ANA GRACIELA MORALES GONZALEZ</t>
  </si>
  <si>
    <t>ALEJANDRA  MARTINEZ TABORDA</t>
  </si>
  <si>
    <t>CESAR ALBERTO CARDENAS CERON</t>
  </si>
  <si>
    <t>ELIANA  SUAREZ HERNANDEZ</t>
  </si>
  <si>
    <t>ELKIN ARIEL CORREA FIGUEREDO</t>
  </si>
  <si>
    <t>JUAN CARLOS FAJARDO LEON</t>
  </si>
  <si>
    <t>ANGEL MIGUEL OCACIONES MONROY</t>
  </si>
  <si>
    <t>FRANCISCO JAVIER ROJAS GOMEZ</t>
  </si>
  <si>
    <t>SONIA ESPERANZA AREVALO SILVA</t>
  </si>
  <si>
    <t>LIGIA MERY LOPEZ DE GALLO</t>
  </si>
  <si>
    <t>BIENES RAICES ECA LTDA</t>
  </si>
  <si>
    <t>ESRI COLOMBIA SAS</t>
  </si>
  <si>
    <t>POWERSUN S.A.S</t>
  </si>
  <si>
    <t>JUAN DAVID SOLANO ROJAS</t>
  </si>
  <si>
    <t>LAURA MARCELA HERNANDEZ DUARTE</t>
  </si>
  <si>
    <t>LUIS ALIRIO CASTRO PEÑA</t>
  </si>
  <si>
    <t>EDGAR GUILLERMO URRUTIA AGUIRRE</t>
  </si>
  <si>
    <t>IRENE  GONZALEZ ARIZA</t>
  </si>
  <si>
    <t>ERIKA ANDREA PRIETO PEREZ</t>
  </si>
  <si>
    <t>JOSE ANTONIO RAMIREZ OROZCO</t>
  </si>
  <si>
    <t>JOHANA PATRICIA MURILLO CASTRO</t>
  </si>
  <si>
    <t>INGRID DALILA MARIÑO MORALES</t>
  </si>
  <si>
    <t>MARCELA  URREA JARAMILLO</t>
  </si>
  <si>
    <t>KELLY JOHANNA SERRANO RINCON</t>
  </si>
  <si>
    <t>CARLOS ANDRES VARGAS HERNANDEZ</t>
  </si>
  <si>
    <t>JOAN MANUEL WILHAYNER GAITAN FERRER</t>
  </si>
  <si>
    <t>WILMAR  DIAZ RODRIGUEZ</t>
  </si>
  <si>
    <t>OLIVERIO  ANIMERO ORTIZ</t>
  </si>
  <si>
    <t>FABIAN DAVID ROJAS CASTIBLANCO</t>
  </si>
  <si>
    <t>LUIS GABRIEL BAREÑO ROMERO</t>
  </si>
  <si>
    <t>HERNAN MAURICIO RINCON BEDOYA</t>
  </si>
  <si>
    <t>SERGIO ALFONSO RODRIGUEZ GUERRERO</t>
  </si>
  <si>
    <t>ESTHER LIGIA VILLARRAGA CIFUENTES</t>
  </si>
  <si>
    <t>JULIO ANDRES MEDINA GUERRERO</t>
  </si>
  <si>
    <t>DIEGO GERMAN MANJARREZ SANCHEZ</t>
  </si>
  <si>
    <t>JULIE PAULINE CASALLAS PINZON</t>
  </si>
  <si>
    <t>JULIAN ANDRES BORJA OYOLA</t>
  </si>
  <si>
    <t>MIGUEL DAVID PERDOMO DURAN</t>
  </si>
  <si>
    <t>HERNANDO ANDRES LADINO REYES</t>
  </si>
  <si>
    <t>ROBERTO CARLOS NARVAEZ CORTES</t>
  </si>
  <si>
    <t>ALVARO  DAVILA REMOLINA</t>
  </si>
  <si>
    <t>HAIDY KATHERINE GUARIN CASTRO</t>
  </si>
  <si>
    <t>CARLOS LEONARDO GALVIS BULLA</t>
  </si>
  <si>
    <t>LAURA VANESA MARTINEZ PEÑA</t>
  </si>
  <si>
    <t>PAOLA CATALINA AVILA PUERTO</t>
  </si>
  <si>
    <t>SANDRA MILENA HERNANDEZ CUBILLOS</t>
  </si>
  <si>
    <t>IVONNE ASTRID BUITRAGO BERNAL</t>
  </si>
  <si>
    <t>YEIMY YOLANDA MARIN BARRERO</t>
  </si>
  <si>
    <t>JUAN DAVID VARGAS SILVA</t>
  </si>
  <si>
    <t>YESID  BAZURTO BARRAGAN</t>
  </si>
  <si>
    <t>YAMILE PATRICIA CASTIBLANCO VENEGAS</t>
  </si>
  <si>
    <t>MANUEL LEONARDO TELLEZ BELTRAN</t>
  </si>
  <si>
    <t>BEATRIZ EUGENIA ARISTIZABAL PATIÑO</t>
  </si>
  <si>
    <t>NEBIS PETRONA ACOSTA SUAREZ</t>
  </si>
  <si>
    <t>SUSANA BEATRIZ DELGADO CAICEDO</t>
  </si>
  <si>
    <t>ANA MARIA FORERO ROMERO</t>
  </si>
  <si>
    <t>JUAN CAMILO CONTRERAS CLAVIJO</t>
  </si>
  <si>
    <t>ALEJANDRA LORENA MARIÑO RONDEROS</t>
  </si>
  <si>
    <t>MARIA JOSE ZABALA VARGAS</t>
  </si>
  <si>
    <t>CRISTHIAN CAMILO RODRIGUEZ MELO</t>
  </si>
  <si>
    <t>YENNY FARITH BEJARANO CORREA</t>
  </si>
  <si>
    <t>LAURA CRISTINA SERRANO TORRES</t>
  </si>
  <si>
    <t>ELIZABETH  GARZON SANTANA</t>
  </si>
  <si>
    <t>YULY SOLANGI PARADA REYES</t>
  </si>
  <si>
    <t>DANNA VALENTINA HERRERA MENDIVELSO</t>
  </si>
  <si>
    <t>LINA PAOLA DIAZ CASTAÑEDA</t>
  </si>
  <si>
    <t>NANCY DANIELA RODRIGUEZ ORTIZ</t>
  </si>
  <si>
    <t>ANA ALEXANDRA BUITRAGO GOMEZ</t>
  </si>
  <si>
    <t>BLANCA MONICA DONOSO SARMIENTO</t>
  </si>
  <si>
    <t>PAOLA  CAICEDO UPEGUI</t>
  </si>
  <si>
    <t>JUANITA MAITE GALAN PEÑUELA</t>
  </si>
  <si>
    <t>MARIA JOSE MATEUS HERRAN</t>
  </si>
  <si>
    <t>YASMINA GRACIELA ARAUJO RODRIGUEZ</t>
  </si>
  <si>
    <t>ANDREA JOHANNA GUTIERREZ MARTINEZ</t>
  </si>
  <si>
    <t>MARIA DEL SOCORRO ALVAREZ CORTES</t>
  </si>
  <si>
    <t>RUBEN DARIO JIMENEZ GIRALDO</t>
  </si>
  <si>
    <t>JESSICA VIVIAN JIMENEZ BERNAL</t>
  </si>
  <si>
    <t>SANDY TICZIANA PARADA MILA</t>
  </si>
  <si>
    <t>MARIO HERNANDO CORDOBA ARCILA</t>
  </si>
  <si>
    <t>VICTOR GUILLERMO CAÑON BARBOSA</t>
  </si>
  <si>
    <t>YESSENYA  ANGEL PALACIOS</t>
  </si>
  <si>
    <t>LEONARDO  PRADA SANDOVAL</t>
  </si>
  <si>
    <t>GABRIELA  MUÑOZ ARIAS</t>
  </si>
  <si>
    <t>CRISTIAN FERNANDO RODRIGUEZ ALVAREZ</t>
  </si>
  <si>
    <t>VICTOR RENE SIERRA CLEVES</t>
  </si>
  <si>
    <t>LUZ MARINA RAMIREZ ROJAS</t>
  </si>
  <si>
    <t>ANDRES FELIPE PINTO BERMUDEZ</t>
  </si>
  <si>
    <t>MARIA LUISA VILLARREAL HERNANDEZ</t>
  </si>
  <si>
    <t>GISELA  MURCIA MOGOLLON</t>
  </si>
  <si>
    <t>JENNY ANDREA RODRIGUEZ HERNANDEZ</t>
  </si>
  <si>
    <t>MARTHA LILIANA PEDROZA ALONSO</t>
  </si>
  <si>
    <t>MONICA ALEXANDRA SOLER RODRIGUEZ</t>
  </si>
  <si>
    <t>WILLIAM GERARDO MARTINEZ CRUZ</t>
  </si>
  <si>
    <t>673</t>
  </si>
  <si>
    <t>CRISTIAN CAMILO RODRIGUEZ FELICIANO</t>
  </si>
  <si>
    <t>397</t>
  </si>
  <si>
    <t>LUIS ALEXANDER PEÑA CADENA</t>
  </si>
  <si>
    <t>DIANA VANESSA ACOSTA RAMOS</t>
  </si>
  <si>
    <t>NELLY CECILIA FABRA GUTIERREZ</t>
  </si>
  <si>
    <t>EDSON JHOAN MARIN LIZARAZO</t>
  </si>
  <si>
    <t>LUZ YENNY TORRES SOLER</t>
  </si>
  <si>
    <t>ANA YANET LEGUIZAMON FANDIÑO</t>
  </si>
  <si>
    <t>NELSON  CASTRO RODRIGUEZ</t>
  </si>
  <si>
    <t>MAIRA ALEJANDRA ESGUERRA BAUTISTA</t>
  </si>
  <si>
    <t>JORGE FERNANDO MURILLO HEREDIA</t>
  </si>
  <si>
    <t>LEONEL ADRIAN CARDENAS ROA</t>
  </si>
  <si>
    <t>JUAN CAMILO AGUDELO MOSCOSO</t>
  </si>
  <si>
    <t>MARIA ALEJANDRA HUERTAS ZAMBRANO</t>
  </si>
  <si>
    <t>MARIA EUGENIA RODRIGUEZ SOLIS</t>
  </si>
  <si>
    <t>OSCAR ABIMELEC BALLESTEROS CARRILLO</t>
  </si>
  <si>
    <t>INGRID PAOLA MARTIN CASTILLO</t>
  </si>
  <si>
    <t>SANDRA PATRICIA GAVILAN ACEVEDO</t>
  </si>
  <si>
    <t>MARTHA CAROLINA CARMONA FLOREZ</t>
  </si>
  <si>
    <t>LAURA KATERIN GARCIA QUINTERO</t>
  </si>
  <si>
    <t>CAROL ANDREA SANTOS CASTRO</t>
  </si>
  <si>
    <t>MARIO ORLANDO CUECA GONZALEZ</t>
  </si>
  <si>
    <t>KAREN DAYANA PATIÑO SAENZ</t>
  </si>
  <si>
    <t>ZOLANGIE CAROLINA FRANCO DIAZ</t>
  </si>
  <si>
    <t>NATALIA MARIA BOCANEGRA TOVAR</t>
  </si>
  <si>
    <t>IVAN DARIO AYALA SIERRA</t>
  </si>
  <si>
    <t>LINA MARIA PARRA MANCIPE</t>
  </si>
  <si>
    <t>ADRIANA ANGELICA LEON BLANCO</t>
  </si>
  <si>
    <t>SERGIO ALEJANDRO GOMEZ SOSA</t>
  </si>
  <si>
    <t>CARLOS MARIO YORY GARCIA</t>
  </si>
  <si>
    <t>CAROLL EDITH CHAVES BLANCO</t>
  </si>
  <si>
    <t>MARAN SAS</t>
  </si>
  <si>
    <t>DARIO FERNANDO ALBA RODRIGUEZ</t>
  </si>
  <si>
    <t>DANIEL  MOYANO FONSECA</t>
  </si>
  <si>
    <t>MARIA CAMILA RAMOS PRIETO</t>
  </si>
  <si>
    <t>MONICA PALOMA SANABRIA HERMIDA</t>
  </si>
  <si>
    <t>NUBIA VIVIANA ORDOÑEZ ESPINEL</t>
  </si>
  <si>
    <t>VALERIA  BENAVIDES PEDRAZA</t>
  </si>
  <si>
    <t>LEYDI DIANA QUINTERO BUITRAGO</t>
  </si>
  <si>
    <t>HENRY ANDRES CUESTA SANCHEZ</t>
  </si>
  <si>
    <t>JUAN ESTEBAN BETANCOURT SANCHEZ</t>
  </si>
  <si>
    <t>DAVID FERNANDO LOPEZ VARGAS</t>
  </si>
  <si>
    <t>JUAN GUILLERMO HERNANDEZ MORA</t>
  </si>
  <si>
    <t>SANTIAGO  PACHECO GARCIA</t>
  </si>
  <si>
    <t>PEDRO ALEJANDRO GONZALEZ CARREÑO</t>
  </si>
  <si>
    <t>JAVIER ALFONSO SARMIENTO PIÑEROS</t>
  </si>
  <si>
    <t>BOGOTÁ</t>
  </si>
  <si>
    <t>Dirección de Reasentamientos</t>
  </si>
  <si>
    <t>NEIFIS ISABEL ARAUJO LUQUEZ</t>
  </si>
  <si>
    <t>Dirección de Mejoramiento de Vivienda</t>
  </si>
  <si>
    <t>Dirección de Urbanizaciones y Titulación</t>
  </si>
  <si>
    <t>Dirección de Gestión Corporativa y CID</t>
  </si>
  <si>
    <t>Dirección de Mejoramiento de Barrios</t>
  </si>
  <si>
    <t>Laura Marcela Sanguino Gutiérrez</t>
  </si>
  <si>
    <t>naraujol@cajaviviendapopular.gov.co</t>
  </si>
  <si>
    <t>lsanguinog@cajaviviendapopular.gov.co</t>
  </si>
  <si>
    <t>cbarbosam@cajaviviendapopular.gov.co</t>
  </si>
  <si>
    <t>mmedinao@cajaviviendapopular.gov.co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</si>
  <si>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</si>
  <si>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</si>
  <si>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</si>
  <si>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</si>
  <si>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</si>
  <si>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y CID
3494520 ext 151
mmedinao@cajaviviendapopular.gov.co</t>
  </si>
  <si>
    <t>Servicios de transporte para visitas de verificacion para procesos de reubicacion transitoria y definitiva.</t>
  </si>
  <si>
    <t>Software Misional para la Direccion de Reasentamientos.</t>
  </si>
  <si>
    <t>Servicio de Inventario y Organización Documental.</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</si>
  <si>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</si>
  <si>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</si>
  <si>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</si>
  <si>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</si>
  <si>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</si>
  <si>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</si>
  <si>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</si>
  <si>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</si>
  <si>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Prestar servicios profesionales para el desarrollo y mantenimiento de los componentes de software del sistema de información misional que soporte el proceso de Reasentamientos de la Entidad</t>
  </si>
  <si>
    <t>Servicios para analizar, capacitar, desarrollar y realizar tareas de soporte y mantenimiento de los Sistemas de Información de la Dirección de Reasentamientos Humanos</t>
  </si>
  <si>
    <t xml:space="preserve">Prestación de servicios profesionales  en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</si>
  <si>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especializados a la gestión del componente jurídico del Programa de Reasentamiento de la Direccion de Reasentamientos de la Caja de la Vivienda Popular,  en la formulación de estrategías y lineamientos jurídicos,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</si>
  <si>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</si>
  <si>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distribución y acompañamiento de las actividades establecidas en el proceso y los procedimientos adoptados en la CVP y la normatividad vigente que rige la materia. </t>
  </si>
  <si>
    <t xml:space="preserve">Prestación de servicios de apoyo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</si>
  <si>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</si>
  <si>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</si>
  <si>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</si>
  <si>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</si>
  <si>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</si>
  <si>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Servicios para el acompañamiento y gestión jurídica en desarrollo de las actividades asociadas a los programas misionales de la Dirección de Reasentamientos.</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</si>
  <si>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</si>
  <si>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Servicios para la gestión de planeación, control y seguimiento, a los asuntos relacionados con la Dirección de Reasentamientos.</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</si>
  <si>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</si>
  <si>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</si>
  <si>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 xml:space="preserve">Prestación de servicios profesionales especializados a la gestión del componente financiero del Programa de Reasentamiento de la Direccion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</si>
  <si>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</si>
  <si>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</si>
  <si>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Servicios para la aplicación de los procesos y procedimientos asociados a la gestión financiera de la Dirección de Reasentamientos.</t>
  </si>
  <si>
    <t xml:space="preserve">Prestar  servicios técnicos a la gestión del componente administrativo del Programa de Reasentamiento de la Direccion de Reasentamientos de la Caja de la Vivienda Popular,  para realizar actividades apoyo técnico, administrativo y de gestión documental  de la Dirección de Reasentamientos de acuerdo con las actividades establecidas en el proceso y  los procedimientos adoptados en la CVP y la normatividad vigente que rige la materia. </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</si>
  <si>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</si>
  <si>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</si>
  <si>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</si>
  <si>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</si>
  <si>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actividades operativas y el seguimiento a los PQRS  de la Dirección de Reasentamientos de acuerdo con las actividades establecidas en el proceso y  los procedimientos adoptados en la CVP y la normatividad vigente que rige la materia. </t>
  </si>
  <si>
    <t>Servicios de apoyo operativo y administrativo en las actividades asociadas a la implementación del programas misional de la Dirección de Reasentamientos.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</si>
  <si>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</si>
  <si>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geotecnista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</si>
  <si>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calculista de estructuras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</si>
  <si>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</si>
  <si>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las acciones técnicas requeridas para la gestión predial y el saneamiento de los servicios públicos domiciliarios de los predios recomendados,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</si>
  <si>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</si>
  <si>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</si>
  <si>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el desarrollo de actividades administrativas y de seguimeinto a la administración del inventario y entrega de los predios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</si>
  <si>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y de administración de inventarios de predios del Programa de Reasentamientos, atendiendo lo establecido en el proceso y los procedimientos adoptados en la CVP y la normatividad vigente que rige la materia.</t>
  </si>
  <si>
    <t>Servicios profesionales para la gestión y ejecución de actividades en el componente técnico propias del programa de reasentamientos.</t>
  </si>
  <si>
    <t>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</si>
  <si>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Servicios para la gestión, planteamiento de estrategias y orientación de actividades  asociadas al componente inmobiliario en el marco del Programa de Reasentamientos.</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</si>
  <si>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</si>
  <si>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Servicios de apoyo en las actividades asociadas al componente de gestión documental de la Dirección de Reasentamientos.</t>
  </si>
  <si>
    <t xml:space="preserve">Prestación de servicios profesionales a la gestión del componente social del Programa de Reasentamiento de la Direccion de Reasentamientos de la Caja de la Vivienda Popular,  en la distribución, seguimiento, desarrollo y acompañamiento de las actividades sociales establecidas en el proceso y los procedimientos adoptados en la CVP y la normatividad vigente que rige la materia. </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</si>
  <si>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</si>
  <si>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revisión, desarrollo y acompañamiento de las actividades sociales establecidas en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</si>
  <si>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</si>
  <si>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</si>
  <si>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Prestación de servicios profesionales especializados  a la gestión del componente social del Programa de Reasentamiento de la Direccion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 </t>
  </si>
  <si>
    <t xml:space="preserve">Prestación de servicios técnicos a la gestión del componente social del Programa de Reasentamiento de la Direccion de Reasentamientos de la Caja de la Vivienda Popular,  en el desarrollo de actividades de de acompañamiento  social establecidas en el proceso y los procedimientos adoptados en la CVP y la normatividad vigente que rige la materia. </t>
  </si>
  <si>
    <t>Prestar los Servicios Profesionales de asesoría en el desarrollo e implementación de las actuaciones contenidas en el Plan de Ordenamiento Territorial de Bogotá que competen a la Caja de la Vivienda Popular, y particularmente en la definición de mecanismos para el programa de reasentamiento de familias en alto riesgo no mitigable de acuerdo con las directrices y niveles de prioridad determinados para tal fin.</t>
  </si>
  <si>
    <t>Servicios para el acompañamiento y gestión social en desarrollo de las actividades asociadas a los programas misionales de la Dirección de Reasentamientos.</t>
  </si>
  <si>
    <t>Prestar servicios de apoyo a la gestión operativa del componente técnico y de inventario inmueble para la aplicación del programa de Reasentamientos.</t>
  </si>
  <si>
    <t>Prestar servicios profesionales tendientes a apoyar, acompañar y asesorar el diseño e implementación del sistema de información misional de la Caja de Vivienda Popular que soporta el proceso misional de Reasentamientos.</t>
  </si>
  <si>
    <t>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</si>
  <si>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</si>
  <si>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72141000 / 72141100 / 72141600</t>
  </si>
  <si>
    <t>Obras de Infraestructura a Escala Barrial con participación ciudadana.</t>
  </si>
  <si>
    <t>81101500 / 81101600  / 81102200</t>
  </si>
  <si>
    <t>Interventoría de Infraestructura a Escala Barrial con participación ciudadana.</t>
  </si>
  <si>
    <t>Pago de ARL para contratistas riesgo V.</t>
  </si>
  <si>
    <t>Prestar los servicios profesionales especializados para realizar el seguimiento administrativo del proceso misional de Mejoramiento de Barrios de la Caja de Vivienda Popular en el marco del proyecto de inversión 7703 "Mejoramiento Integral de Barrios con Participación Ciudadana"</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</si>
  <si>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</si>
  <si>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para apoyar a la Dirección de Mejoramiento de Barrios de la Caja de la Vivienda Popular en las actividades relacionadas con el componente jurídico y administrativo de los proyectos de intervención física a escala barrial, como el manejo y cargue de la documentación en la plataforma SECOP y labores de enlace con Dirección Corporativa y CID.,,</t>
  </si>
  <si>
    <t xml:space="preserve"> Prestar los servicios profesionales para gestionar el Modelo Integrado de Planeación y Gestión de la Dirección de Mejoramiento de Barrios de la Caja de Vivienda Popular en el marco del proyecto de inversión 7703 "Mejoramiento Integral de Barrios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</si>
  <si>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</si>
  <si>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 xml:space="preserve">Prestar los servicios profesionales en materia administrativa para la documentación y socialización de los procedimientos de la Dirección de Mejoramiento de Barrios de la Caja de Vivienda Popular  </t>
  </si>
  <si>
    <t xml:space="preserve"> Prestar los servicios de apoyo a la gestión administrativa en los procesos requeridos para el manejo de la información documental de acuerdo con los procedimientos y lineamientos establecidos sobre la materia en el marco del proyecto de inversión 7703 "Mejoramiento integral de Barrios con Participación Ciudadana".</t>
  </si>
  <si>
    <t>Prestar los servicios de apoyo a la Gestión del aplicativo Orfeo, en la creación, clasificación, asignación y cierre de expedientes, así como también en los procesos documentales establecidos por la normatividad vigente en el marco Marco del Proyecto de Inversión 7703 Mejoramiento Integral de Barrios con Participación Ciudadana.</t>
  </si>
  <si>
    <t>Prestación de servicios de apoyo a la gestión en las actividades documentales que permita conllevar los procesos de unificación archivística, validación y verificación de las piezas documentales que adelante la dirección de mejoramiento de barrios de la caja de vivienda popular.</t>
  </si>
  <si>
    <t xml:space="preserve"> Prestar los servicios de apoyo a la Gestión desde el componente administrativo-gestion documental en los procesos, procedimientos y lineamientos en el manejo documental de los proyectos a cargo de la dirección de mejoramiento de barrios de la caja de la vivienda popular</t>
  </si>
  <si>
    <t xml:space="preserve"> Prestar los servicios profesionales para desarrollar desde el componente SST-MA en el marco de las obras de intervención a escala barrial que realiza la Dirección de Mejoramiento de barrios de la Caja de la Vivienda Popular en el Territorio de SUBA grupo No. 2</t>
  </si>
  <si>
    <t>Prestar los sevicios profesionales para desarrollar el componente SST-MA de las intervenciones a escala barrial que realiza la Dirección de Mejoramiento de Barrios de la Caja de Vivienda Popular en los territorios de Alto Fucha Localidad San Critobal y Caracoli localidad de Ciudad Bolivar.</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</si>
  <si>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Zonar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</si>
  <si>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</si>
  <si>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Prestar los servicios profesionales para apoyar los procedimientos de liquidación de los contratos en materia juridica desarrollando las actividades y
trámites pertinentes, con el fin de llevar a cabo la liberación y pago de recursos, por concepto de saldos de vigencia, reservas y pasivo exigibles de los
contratos suscritos por la Dirección de Mejoramiento de Barrios de la Caja de Vivienda Popular</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</si>
  <si>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</si>
  <si>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</si>
  <si>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</si>
  <si>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</si>
  <si>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</si>
  <si>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 xml:space="preserve">Prestar los servicios de apoyo a la gestión del proyecto de inversión 7703 "Mejoramiento Integral de Barrios con Participación Ciudadana)  para realizar el acompañamiento al procedimiento "seguimiento y control a la estabilidad y sostenibilidad de la obra" del mirador Illimani de la localidad de Ciudad Bolívar. </t>
  </si>
  <si>
    <t>Prestar los servicios profesionales para apoyar en materia social el proceso de liquidación de la Dirección de Mejoramiento de Barrios de la Caja de Vivienda Popular para la liquidación de los contratos suscritos en el marco del proyecto de inversión 7703 "Mejoramiento Integral de Barrios con Participación Ciudadana"</t>
  </si>
  <si>
    <t xml:space="preserve">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 </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</si>
  <si>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</si>
  <si>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</si>
  <si>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para la gestión social del mejoramiento Integral de Barrios de la Caja de la Vivienda Popular en el marco del proyecto de inversión 7703 "Mejoramiento Integral de Barrios con Participación Ciudadana"</t>
  </si>
  <si>
    <t xml:space="preserve">Prestar los servicios profesinales   para apoyar a la Dirección de Mejoramiento de Barrios de la Caja de Vivienda Popular en la gestión del componente social del territori  Alto Fucha en el marco del proyecto de inversión 7703 "Mejoramiento Integral de Barrios con Participación Ciudadana" </t>
  </si>
  <si>
    <t>Prestar los servicios profesinales para la gestión del componente social en el marco de las intervenciones que adelanta la Dirección de Mejoramiento de Barrios de la Caja de Vivienda para ejecutar el Mejoramiento de Barrios en las UPZ TIPO 1  -" Territorio Caracolí"</t>
  </si>
  <si>
    <t xml:space="preserve">Prestar los servicios profesionales para desarrollar las activiades sociales del proyecto de inversión 7703 "Mejoramiento Integral de Barrios con Participación Ciudadana" en el territorio zona norte grupo 1 - Suba Usaquén. </t>
  </si>
  <si>
    <t>Prestar los servicios profesionales para realizar la supervsión  en maateria social  de los contratos suscritos por la Dirección de MeJoramiento de Barrios de la Caja de Vivienda Popular en el marco del proyecto de inversión 7703 "Mejoramiento Integral de Barrios con Participación Ciudadana"  Territorio Zona Norte - Grupo  2</t>
  </si>
  <si>
    <t>Prestar los servicios profesionales  a la Dirección de Mejoramiento de Barrios de la Caja de la Vivienda Popular para desarrollar el componente social de participación ciudanana en el marco del mejoramiento de Barrios  del territorio 5 - Rafael Uribe Uribe</t>
  </si>
  <si>
    <t>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</si>
  <si>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Prestar los servicios profesionales desarrollando las actividades de la estrategia social en el marco del proyecto de inversion 7703 "Mejoramiento Integral de Barrios Con Participación Ciudadana" Territorio 7 Ciudad Bolivar - Bosa"</t>
  </si>
  <si>
    <t>Prestar los servicios profesionales a la Dirección de Mejoramiento de Barrios de la Caja de la Vivienda Popular para ejecutar el componente social en el marco del Proyecto de Inversión 77"Mejoramiento Integral de Barrios con Participación ciudadana"</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</si>
  <si>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</si>
  <si>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</si>
  <si>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</si>
  <si>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 xml:space="preserve">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 </t>
  </si>
  <si>
    <t>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</si>
  <si>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 xml:space="preserve">Prestar los servicios profesionales desde el campo de la administración y construcción arquitectónica  a la Dirección de Mejoramiento de Barrios de la Caja de Vivienda Popular para realizar la supervisión de  los contratos suscritos en el marco del proyecto de inversión 7703 "Mejoramiento Integral de Barrios con Participación Ciudadana" Territorio zona Sur  Grupo 2 </t>
  </si>
  <si>
    <t>Presta los sevicicios profesionales en temas de diseño urbanistico para apoyar la supervisión de contratos para la ejecución del proyecto de inversión 7703 "Mejoramiento Integral de Barrios Con Participación Ciudadana"</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</si>
  <si>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</si>
  <si>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</si>
  <si>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</si>
  <si>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Direccion de Barrios de la Caja de Vivienda Popular para apoyar la supervisión de contratos suscritos en el marco de la Ejeución del Proyecto de Inversión 7703 "Mejoramiento Integral de Barrios Con participación Ciudadana" Territorio 2  Alto Fucha</t>
  </si>
  <si>
    <t>Prestar los servicios profesionales para apoyar técnicamente a la Dirección de Mejoramiento de Barrios de la Caja de la Vivienda Popular para ejecutar las actividades del procedimiento Seguimiento y control a la Estabilidad de la Obra</t>
  </si>
  <si>
    <t xml:space="preserve"> Prestar servicios profesionales a la Dirección de Mejoramiento de Barrios de reconocimiento territorial, inspección de condiciones técnicas y físicas, consolidación, análisis, registro y proyección de la información desde el campo de la ingeniería civil y la topografía, para la estructuración, formulación y seguimiento de las intervenciones de espacio público a escala barrial en el marco del proyecto de inversión 7703.</t>
  </si>
  <si>
    <t xml:space="preserve">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 </t>
  </si>
  <si>
    <t>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</si>
  <si>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Prestar los servicios profesionales en materia de geolocalización, clasificación poblaciónal y gestión de la informació geográfica a la Dirección de Mejoamiento de Barrios de la Caja de la Vivienda Popular"</t>
  </si>
  <si>
    <t>Prestar los servicios profesionales en temas tecnicos para apoyar a la Direccion de Mejoramiento de Barrios de la Caja de la Vivienda Popular para apoyar la supervisión de las actividades desarrolldas en la ejección de contratos suscritos en el marco del proyecto de inversión 7703 "Mejoramiento Integral de Barrios Con Particicpacion Ciudadana"</t>
  </si>
  <si>
    <t>Prestación de servicios profesionales para apoyar a la supervisión técnica de las intervenciones físicas a escala barrial realizadas por la Dirección de Mejoramiento de Barrios de la Caja de Vivienda Popular en el territorio Zona  Norte Suba Grupo 2</t>
  </si>
  <si>
    <t xml:space="preserve">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 </t>
  </si>
  <si>
    <t xml:space="preserve">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Vivienda Popular. </t>
  </si>
  <si>
    <t>Prestar los servicios profesionales en materia de ingeniería civil a la Dirección de Mejoramiento de Barrios de la Caja de Vivienda Popular para realizar el seguimiento a las intervenciones realizadas en el marco del Proyecto de Inversión 7703 “Mejoramiento Integral de Barrios con Participación Ciudadana” Territorio Zona Sur Grupo 1.</t>
  </si>
  <si>
    <t>Prestación de servicios profesionales para el seguimiento técnico y la liquidación de las intervenciones contratadas para el territorio La Flora en el proyecto 7703 "Mejoramiento Integral de Barrios con participación ciudadana".</t>
  </si>
  <si>
    <t>Prestar servicios profesionales de ingeniería para brindar acompañamiento en la ejecución y desarrollo de los proyectos constructivos que lea sean
asignados por la CVP</t>
  </si>
  <si>
    <t xml:space="preserve">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</si>
  <si>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</si>
  <si>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 xml:space="preserve">Prestar los servicios profesionales especializados  a la Dirección de Mejoramiento de Barrios de la Caja de Vivienda Popular para apoyar técnicamente la ejecución del proyecto de Inversión 7703 "Mejoramiento Integral de Barrios Con Participacion Ciudadana" </t>
  </si>
  <si>
    <t>Prestar los servicios técnicos profesionales en materia de ingeniería civil a la Dirección de Mejoramiento de Barrios de la Caja de Vivienda Popular en el marco del Proyecto de Inversión 7703 “Mejoramiento Integral de Barrios con Participación Ciudadana” Territorio Norte Suba - Usaquén</t>
  </si>
  <si>
    <t>Prestar los servicios profesionales en temas de ingeniería civil para el proyecto de inversión 7703 "Mejoramiento Integral de Barrios con Participación Ciudadana" realizando el apoyo a la supervisión del territorio 5 Rafael Uribe Uribe</t>
  </si>
  <si>
    <t>Prestar los servicios profesionales en materia técnica  especializada en hidráulica a la Dirección de Mejoramiento de Barrios de la Caja de Vivienda Popular en el marco de la ejecución del proyecto 7703 ”Mejoramiento Integral de Barrios Con Participación Ciudadana”.</t>
  </si>
  <si>
    <t>Prestar los servicios profesionales técnicos para apoyar la supervision del desarrollo de las intervenciones  en los territorios de zona sur grupo 2  del proyecto de inversión 7703 "Mejoramiento Integral de Barrrios con Participación Ciudadana"</t>
  </si>
  <si>
    <t xml:space="preserve">Prestar los servicios profesionales a la Dirección de Mejoramiento de la Caja de Vivienda Popular para desarrollar el componente de comunicación del proyecto de inversión 7703 "Mejoramiento Integral de Barrios con Participación Ciudadana"  </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</si>
  <si>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</si>
  <si>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Prestar los servicios de apoyo a la gestión a la Dirección de Mejoramiento de Barrios de la Caja de La Vivienda Popular en el proyecto de intervención física a escala barrial en los territorios priorizados, en el marco del proyecto de inversión 7703 "Mejoramiento Integral de Barrios con Participación Ciudadana".</t>
  </si>
  <si>
    <t>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</si>
  <si>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</si>
  <si>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 Zona Norte.</t>
  </si>
  <si>
    <t>Prestar los servicios de apoyo a la gestión para ayudar a organizar documental del archivo de gestión de la Dirección de Mejoramiento de barrios en el marco del proyecto de inversión 7703 Mejoramiento Integral de Barrios con Participación Ciudadana.</t>
  </si>
  <si>
    <t>72141000 
72141100 
72141600</t>
  </si>
  <si>
    <t>Adición y Prórroga al contrato 599-2021 cuyo objeto es "Ejecutar las obras de intervención física a escala barrial consistentes en la construcción de los tramos viales (códigos de identificación vial – CIV) localizados en las localidades de suba (grupo 2) en la ciudad de Bogotá D.C., de conformidad con los pliegos de condiciones, anexo técnico y demás documentos del proceso".</t>
  </si>
  <si>
    <t>81101500 
81101600
 81102200</t>
  </si>
  <si>
    <t>Adición y Prórroga al contrato 593-2021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Usaquén y suba (grupo 2) y suba (grupo 2) en la ciudad de Bogotá D.C., de conformidad con los pliegos de condiciones, anexo técnico y demás documentos del proceso".</t>
  </si>
  <si>
    <t>Adición y Prórroga al contrato 421-2021 cuyo objeto es "Realizar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</si>
  <si>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</si>
  <si>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No aplica</t>
  </si>
  <si>
    <t>Prestar servicios de apoyo en la ejecución de las actividades de carácter administrativo necesarias para el desarrollo de las funciones y competencias asignadas a la Dirección de Urbanizaciones y Titulación</t>
  </si>
  <si>
    <t>Prestar servicios de apoyo en las actividades administrativas, documentales, de archivo y de gestión ejecutadas por la Dirección de Urbanizaciones y Titulación en el ejercicio de sus funciones y competencias</t>
  </si>
  <si>
    <t>Prestar servicios de apoyo de carácter administrativo a la Dirección de Urbanizaciones y Titulación en el desarrollo de las gestiones relacionadas con el proceso de inscripción de los títulos de propiedad de los inmuebles que se radiquen por parte de los usuarios del programa de titulación que adelanta la CVP</t>
  </si>
  <si>
    <t>Prestar servicios de apoyo a la gestión para acompañar el proceso de reparto y la trazabilidad de los expedientes objeto de la titulación, así como la captura, procesamiento, tratamiento, actualización de la información y generación de los informes que se requieran por parte de la Dirección de Urbanizaciones y Titulación</t>
  </si>
  <si>
    <t>Prestar los servicios de apoyo a la gestión técnica en la realización de las actividades requeridas en el manejo archivístico de los documentos generados por la DUT, efectuando el control, búsqueda y custodia de los expedientes de conformidad con las normas actuales y el sistema integrado de gestión</t>
  </si>
  <si>
    <t>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</si>
  <si>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Prestar servicios de apoyo a la gestión en el manejo, trámite, reparto, depuración y archivo de la documentación que maneja la DUT, brindando el soporte requerido en la ejecución de las funciones administrativas propias de la dependencia</t>
  </si>
  <si>
    <t>Prestación de servicios de apoyo a la gestión en el desarrollo de los procesos, procedimientos, trámites y actividades necesarias para la realización de las funciones a cargo de la DUT</t>
  </si>
  <si>
    <t>Prestar servicios profesionales para para ofrecer soporte en las auditorías internas y externas que se realicen a los procesos y procedimientos ejecutados por la Dirección de Urbanizaciones y Titulación, y en las funciones financieras, contractuales, de planeación y de gestión de calidad desarrolladas por la dependencia</t>
  </si>
  <si>
    <t>Prestar servicios profesionales para acompañar el desarrollo y ejecución de las gestiones administrativas, financieras y contractuales requeridas para el desarrollo de las funciones y competencias asignadas a la Dirección de Urbanizaciones y Titulación</t>
  </si>
  <si>
    <t>Prestación de servicios profesionales desde el área financiera, tendientes a la realización de los trámites administrativos necesarios para la ejecución de las funciones y competencias asignadas a la Dirección de Urbanizaciones y Titulación</t>
  </si>
  <si>
    <t>Prestar servicios profesionales de carácter financiero y contable en la estructuración, elaboración, seguimiento y liquidación de los programas y proyectos ejecutados por la Dirección de Urbanizaciones y Titulación</t>
  </si>
  <si>
    <t>Prestar servicios profesionales dentro del proceso social requerido para el normal desarrollo de las funciones de titulación y de atención al ciudadano a cargo de la DUT</t>
  </si>
  <si>
    <t>Prestar servicios profesionales desde el ámbito de la gestión social, apoyando los procesos y programas de titulación y de atención al ciudadano que se formulen, estructuren y ejecuten por la Dirección de Urbanizaciones y Titulación</t>
  </si>
  <si>
    <t>Prestación de servicios profesionales en el acompañamiento de los procesos de titulación predial y de pertenencias que ejecuta la Dirección de Urbanizaciones y Titulación aportando sus conocimientos jurídicos en el desarrollo de los mismos</t>
  </si>
  <si>
    <t>Prestar servicios profesionales en la ejecución de los procesos de titulación, urbanización y zonas de cesión a cargo de la Dirección de Urbanizaciones y Titulación, en lo referente a la gestión social requerida para llevar a cabo estas funciones</t>
  </si>
  <si>
    <t>Prestar servicios de apoyo a la gestión para el acompañamiento jurídico en los asuntos, gestiones, trámites y procesos relacionados con las funciones de titulación y urbanización que adelanta la DUT</t>
  </si>
  <si>
    <t>Prestación de servicios profesionales para apoyar la ejecución de las actividades pertinentes dentro del proceso social y de atención al ciudadano adelantado por la Dirección de Urbanizaciones y Titulación</t>
  </si>
  <si>
    <t>Prestar servicios profesionales para la orientación, acompañamiento y ejecución de las actividades y procesos asociados a la gestión social, participación ciudadana y rendición de cuentas, en el marco de los programas y proyectos a cargo de la Dirección de Urbanizaciones y Titulación</t>
  </si>
  <si>
    <t>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</si>
  <si>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Prestación de servicios profesionales como trabajador social en la realización de las actividades afines a los procesos y proyectos de titulación, urbanizaciones y zonas de cesión obligatoria que adelante la Dirección de Urbanizaciones y Titulación</t>
  </si>
  <si>
    <t>Prestar servicios profesionales especializados a la DUT en la estructuración, seguimiento y liquidación de los proyectos de urbanizaciones nuevas que se encuentran en curso y que se proyectan realizar por parte de la CVP, así como los conceptos y trámites necesarios dentro de las zonas de cesión a cargo de la dependencia</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</si>
  <si>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</si>
  <si>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a la Dirección de Urbanizaciones y Titulación para efectuar el seguimiento técnico y administrativo en la ejecución de los proyectos de vivienda desarrollados por la CVP</t>
  </si>
  <si>
    <t>Prestar servicios profesionales especializados a la DUT en el seguimiento y apoyo técnico a la estructuración, ejecución, liquidación y entrega de los proyectos de urbanizaciones nuevas realizados por la CVP</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</si>
  <si>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</si>
  <si>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Prestación de servicios profesionales con la finalidad de apoyar el seguimiento, ejecución y orientación, desde el ámbito técnico, a los proyectos de urbanización, vivienda nueva y titulación a cargo de la DUT</t>
  </si>
  <si>
    <t>Prestar servicios profesionales especializados para la planeación, gestión y orientación de las actividades asociadas al componente técnico en las actividades de saneamiento, titulación o enajenación, identificación, georreferenciación y avalúo de los bienes inmuebles que son objeto de los proyectos y programas a cargo de la Dirección de Urbanizaciones y Titulación</t>
  </si>
  <si>
    <t>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</si>
  <si>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</si>
  <si>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</si>
  <si>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</si>
  <si>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el apoyo técnico a la Dirección de Urbanizaciones y Titulación en la construcción, proyección, revisión, análisis y actualización de los estudios técnicos catastrales correspondientes a los predios objeto de titulación, utilizando para el efecto las herramientas gis, y registrando la información pertinente en el sistema de información misional SIMA</t>
  </si>
  <si>
    <t>Prestar servicios profesionales para el apoyo en la planeación, gestión, trámite y administración de los recursos económicos asignados a la Dirección de Urbanizaciones y Titulación, sirviendo como puente en las necesidades y requerimientos que surjan del trabajo armónico efectuado con la Oficina Asesora de Planeación y la Subdirección Financiera de la CVP</t>
  </si>
  <si>
    <t>Prestación de servicios profesionales especializados para realizar las actuaciones que requiera la Dirección de Urbanizaciones y Titulación de la Caja de la Vivienda Popular, apoyando jurídicamente la ejecución de los programas, proyectos y auditorias efectuadas a la dependencia</t>
  </si>
  <si>
    <t>Prestación de servicios profesionales a la Dirección de Urbanizaciones y Titulación en lo relacionado con el área jurídica de los proyectos constructivos de urbanización de vivienda nueva, en sus etapas de proyección, estructuración, ejecución y liquidación contractual</t>
  </si>
  <si>
    <t>Prestación de servicios profesionales para el acompañamiento jurídico en la estructuración, seguimiento y liquidación de los proyectos y de los contratos que se deriven de los mismos, en lo referente al cierre de urbanizaciones, entrega de zonas de cesión y titulación de predios desarrollados por la Dirección de Urbanizaciones y Titulación</t>
  </si>
  <si>
    <t>Prestar servicios profesionales a la DUT, acompañando y apoyando desde el ámbito jurídico la realización de las actuaciones necesarias para ejecutar, hasta su culminación, los procesos de titulación que desarrolla la CVP</t>
  </si>
  <si>
    <t>Prestación de servicios profesionales jurídicos especializados a la DUT en el desarrollo de las actividades de tipo precontractual, contractual y postcontractual, que sean requeridas en el cumplimiento de las funciones y competencias a cargo a esta dependencia</t>
  </si>
  <si>
    <t>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</si>
  <si>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</si>
  <si>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Prestar servicios profesionales de carácter jurídico a la DUT para apoyar la realización de los trámites necesarios en el desarrollo de los procesos de titulación y los programas y proyectos a cargo de la CVP</t>
  </si>
  <si>
    <t>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</si>
  <si>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Prestar los servicios profesionales para el acompañamiento jurídico en la elaboración de estudios de títulos, informes y análisis, necesarios dentro de los proyectos y programas de saneamiento, titulación o enajenación de bienes por parte de la Caja de la Vivienda Popular.</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</si>
  <si>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</si>
  <si>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servicios profesionales para la planeación, gestión, generación de estrategias y orientación de actividades concernientes al componente jurídico necesario para efectuar el saneamiento, titulación o enajenación de los bienes inmuebles a cargo de la DUT</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</si>
  <si>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</si>
  <si>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</si>
  <si>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jurídicos para el desarrollo de las actividades que se requieran al interior de la DUT y que se relacionen con el desarrollo y ejecución de los proyectos constructivos y de vivienda nueva adelantados por la Caja de Vivienda Popular</t>
  </si>
  <si>
    <t>Prestar a la Dirección de Urbanizaciones y Titulación servicios profesionales como abogado apoyando en los procesos de titulación predial conforme a los diferentes mecanismos previstos por la ley y que se encuentren a cargo de esta dependencia</t>
  </si>
  <si>
    <t>Prestación de servicios jurídicos especializados a la Dirección de Urbanizaciones y Titulación de la Caja de la Vivienda Popular, apoyando la sustanciación, trámite y revisión de los expedientes en los asuntos de su competencia</t>
  </si>
  <si>
    <t>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</si>
  <si>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Prestar servicios profesionales especializados a la Dirección de Urbanizaciones y Titulación efectuando el acompañamiento jurídico al desarrollo de los mecanismos establecidos en las normas vigentes para lograr el saneamiento predial de los terrenos de propiedad de la CVP</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</si>
  <si>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</si>
  <si>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</si>
  <si>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</si>
  <si>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los servicios profesionales jurídicos especializados a la Dirección de Urbanizaciones y Titulación para coadyuvar el cumplimiento de las metas y el desarrollo de los proyectos y procesos a cargo de la dependencia</t>
  </si>
  <si>
    <t>Prestacion de servicios profesionales especializados desde el ambito juridico tendientes a dar soporte a las gestiones de caracter administrativo de la direccion de urbanizaciones y titulación</t>
  </si>
  <si>
    <t>Contratar por el sistema de precios unitarios fijos, el mantenimiento y arreglos, con bolsa de respuestos, de bienes muebles e inmuebles de propiedad o responsabilidad de la Caja de Vivienda Popular</t>
  </si>
  <si>
    <t>Contratar por el sistema de precios unitarios fijos, el mantenimiento y arreglos, con bolsa de respuestos, de bienes muebles e inmuebles de propiedad o responsabilidad de la Caja de Vivienda Popular v2</t>
  </si>
  <si>
    <t>72121103</t>
  </si>
  <si>
    <t>Adecuación del centro de acopio para separar el área de almacenamiento de residuos peligrosos, acción de obligatorio cumplimiento del programa de Gestión Integral de Residuos del Plan Instuticuonal de Gestión Ambiental  PIGA y en cumplimiento al Decreto 4741 de 2005 “por el cual se reglamenta parcialmente la prevención y el manejo de los residuos o desechos peligrosos generados en el marco de la gestión integral”, compilado en el Decreto 1076 de 2015.</t>
  </si>
  <si>
    <t>Diseño, suministro e instalación de techos verdes y/o jardines verticales, con sistema de riego automatizado recirculante, capa vegetal con plantas adaptadas al ambiente de Bogotá; para dar cumplimiento a las acciones estabelcidas en  el Plan Institucional de Gestión Ambiental PIGA.</t>
  </si>
  <si>
    <t>Implementación de sistema de aprovechamiento de aguas lluvias en la CVP, para dar cumplimiento a las acciones estabelcidas en  el Plan Institucional de Gestión Ambiental PIGA.</t>
  </si>
  <si>
    <t xml:space="preserve">78111800
</t>
  </si>
  <si>
    <t xml:space="preserve">78111802, 78111803
</t>
  </si>
  <si>
    <t>Renovacion API-WSING para firma masiva del sistema de gestion documental para la caja de vivienda popular</t>
  </si>
  <si>
    <t>Contratar la póliza de vida grupo deudores para los adjudicatarios y/o cesionarios (aprobados por la entidad) de los créditos para financiación de vivienda.</t>
  </si>
  <si>
    <t>Contratar el arrendamiento de un inmueble para la atención oportuna y de calidad a los ciudadanos de la Caja de la Vivienda Popular</t>
  </si>
  <si>
    <t>Realizar la compra del licenciamiento Forms and Reports en nube para la plataforma Oracle - si capital</t>
  </si>
  <si>
    <t>Auditoría Externa ICONTEC - SEGUIMIENTO ANUAL A LA RENOVACIÓN DE LA CERTIFICACIÓN ICONTEC 2020</t>
  </si>
  <si>
    <t>76111500, 41114214, 80101601</t>
  </si>
  <si>
    <t>Contratar la realización de una encuesta de baterías de riesgos sicosocial</t>
  </si>
  <si>
    <t>80131802, 80141501,80141503</t>
  </si>
  <si>
    <t>Contratar avaluó técnico contable de los bienes muebles servibles de la Caja de la Vivienda Popular</t>
  </si>
  <si>
    <t>Prestar el servicio de diagnóstico y validación de las redes eléctricas del edificio de la Caja de Vivienda Popular</t>
  </si>
  <si>
    <t>92121504, 92121503, 92121502,  92121701, 92101501</t>
  </si>
  <si>
    <t xml:space="preserve">72154066, 56101708 </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</si>
  <si>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</si>
  <si>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40101902, 41112215
</t>
  </si>
  <si>
    <t xml:space="preserve">70111703
</t>
  </si>
  <si>
    <t>Mantenimiento preventivo-correctivo al jardín vertical, para dar cumplimiento a las acciones estabelcidas en  el Plan Institucional de Gestión Ambiental PIGA.</t>
  </si>
  <si>
    <t>Suministro de incentivos para promover la educación ambiental en la entidad y la participación de funcionarios y contratistas en el desarrollo de las actividades del Plan Institucional de Gestión Ambiental PIGA.</t>
  </si>
  <si>
    <t>SUMINISTRO E IMPLEMENTACIÓN DE UNA SOLUCIÓN DE BACK-UP PARA LA CAJA DE LA VIVIENDA POPULAR</t>
  </si>
  <si>
    <t>Contratar los servicios de soporte para plaraforma Kubernetes</t>
  </si>
  <si>
    <t xml:space="preserve">43222612
</t>
  </si>
  <si>
    <t>Contratar servicios de canales de comunicación de datos e internet para la sede principal y para las oficinas externas de la caja de la vivienda popular</t>
  </si>
  <si>
    <t>Contratar servicios de datacenter externo para alojar sistemas de información institucional de la caja de la vivienda popular</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</si>
  <si>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</si>
  <si>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preventivo y correctivo con repuestos para las ups trifásicas marca powersun de propiedad de la Caja de la Vivienda Popular</t>
  </si>
  <si>
    <t xml:space="preserve">81112215
</t>
  </si>
  <si>
    <t>Otros gastos operativos</t>
  </si>
  <si>
    <t>Contratar la certificación del ascensor de la Caja de Vivienda Popular</t>
  </si>
  <si>
    <t>Consultoría para definición de afectaciones y necesidades técnicas del edificio donde funciona la Caja de la Vivienda Popular</t>
  </si>
  <si>
    <t>85121801, 85122201, 85122102</t>
  </si>
  <si>
    <t>Contratar los servicios en salud ocupacional en especial lo relacionado con los exámenes médicos ocupacionales y actividades de promoción y prevención para la Caja de la Vivienda Popular.</t>
  </si>
  <si>
    <t>Gestionar de manera externa los residuos peligrosos generados en las instalaciones de la Caja de la Vivienda Popular; Acción de obligatorio cumplimiento del programa de Gestión Integral de Residuos del Plan Instuticuonal de Gestión Ambiental  PIGA y en cumplimiento al Decreto 4741 de 2005 “por el cual se reglamenta parcialmente la prevención y el manejo de los residuos o desechos peligrosos generados en el marco de la gestión integral”, compilado en el Decreto 1076 de 2015.</t>
  </si>
  <si>
    <t>Adquisición de canecas plásticas y puntos ecológicos  para mejorar el manejo de residuos ordinarios aprovechables y no aprovechables, dando cumplimiento al programa de Gestión Integral de Residuos del plan Institucional de Gestión Ambiental PIGA.</t>
  </si>
  <si>
    <t>44121600,44121700, 44121800, 44121900</t>
  </si>
  <si>
    <t>Suministro de elementos de papelería y oficina requeridos por las diferentes dependencias de la Caja de la Vivienda Popular</t>
  </si>
  <si>
    <t>44111515, 44122003</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</si>
  <si>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contable , administrativo, financiero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</si>
  <si>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técnico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</si>
  <si>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carácter Jurídico, Legal y Contractual.</t>
  </si>
  <si>
    <t>Prestar servicios profesionales en la ejecución de actividades de auditoria, evaluación y seguimiento según el Plan Anual de Auditorias aprobado para vigencia, que conduzcan al fortalecimiento del Sistema de Control Interno de la Caja de Vivienda Popular y ser el referente contractual del proceso de evaluación de la gestión en los trámites administrativos.</t>
  </si>
  <si>
    <t xml:space="preserve">Prestar servicios profesionales en la ejecución de actividades de auditoria, evaluación y seguimiento según el Plan Anual de Auditorias aprobado para vigencia, que conduzcan al fortalecimiento del Sistema de Control Interno de la Caja de Vivienda Popular y apoyo en el rol de relación con entes externos de control. </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</si>
  <si>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</si>
  <si>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</si>
  <si>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PARA EL ACOMPAÑAMIENTO JURÍDICO EN LAS DIFERENTES ACTUACIONES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</si>
  <si>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</si>
  <si>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</si>
  <si>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PRESTAR SERVICIOS PROFESIONALES EN EL ANÁLISIS,  ELABORACIÓN, ADMINISTRACIÓN, INCLUSIÓN DE INFORMACIÓN,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</si>
  <si>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</si>
  <si>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</si>
  <si>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JURÍDICOS A LA DIRECCIÓN DE GESTIÓN CORPORATIVA Y CID,  EN LA PREVENSIÓN, EN LA REVISIÓN, ELABORACIÓN, MONITOREO E IMPULSO DE LOS PROCESOS DISCIPLINARIOS EN PRIMERA INSTANCIA DE LA CAJA DE LA VIVIENDA POPULAR.</t>
  </si>
  <si>
    <t>PRESTAR LOS SERVICIOS PROFESIONALES JURÍDICOS EN LOS PROCESOS DE LA DIRECCIÓN DE GESTIÓN CORPORATIVA Y CID, EN ESPECIAL EN LOS PROCESOS DISCIPLINARIOS EN PRIMERA INSTANCIA.</t>
  </si>
  <si>
    <t>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</si>
  <si>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 xml:space="preserve">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 </t>
  </si>
  <si>
    <t>PRESTACIÓN DE SERVICIOS PROFESIONALES PARA LA REVISIÓN, ELABORACIÓN, CONTROL Y ARTICULACIÓN JURÍDICA EN TODO LO CONCERNIENTE CON LOS PROCESOS A CARGO DE LA DIRECCIÓN DE GESTIÓN CORPORATIVA Y CID</t>
  </si>
  <si>
    <t>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</si>
  <si>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Personal Contratado para apoyar y fortalecer las labores administrativas de la Entidad</t>
  </si>
  <si>
    <t>Personal Contratado para apoyar y fortalecer las labores juridicas de la Entidad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</si>
  <si>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</si>
  <si>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especializados en el seguimiento, monitoreo y evaluación a la gestión institucional que se realiza en los espacios intra e inter sectoriales y el desarrollo territorial del Programa de Reasentamiento y del Plan de Gestión Social - Proyecto Piloto Plan terrazas en el marco del Plan de Desarrollo 20-24 “Un nuevo contrato social y ambiental para la Bogotá del siglo XXI” y el Plan Estratégico CVP 20-24.</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</si>
  <si>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</si>
  <si>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</si>
  <si>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</si>
  <si>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</si>
  <si>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</si>
  <si>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COMO ABOGADO, EN EL APOYO Y ACOMPAÑAMIENTO EN LAS GESTIONES JURÍDICAS EN MATERIA PENAL Y DE DERECHO PÚBLICO, EN DEFENSA DE LOS INTERESES DE LA CAJA DE LA VIVIENDA POPULAR</t>
  </si>
  <si>
    <t xml:space="preserve">Prestar los servicios profesionales como abogado para adelantar las actuaciones administrativas, judiciales y brindar apoyo en los procedimientos jurídicos propios del área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</si>
  <si>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</si>
  <si>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</si>
  <si>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</si>
  <si>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</si>
  <si>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</si>
  <si>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</si>
  <si>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</si>
  <si>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la implementación, actualización, evaluación y monitoreo de la Política y herramientas de Gestión del Riesgo de la Caja de la Vivienda Popular.</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</si>
  <si>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</si>
  <si>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</si>
  <si>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la gestión operativa, administrativa, documental (expedientes físicos y virtuales) y contractual de la OAP.</t>
  </si>
  <si>
    <t>Prestar servicios profesionales especializados para la  planeación,  reporte y seguimiento de información asociadas a los diferentes procesos de responsabilidad de la Subdirección Administrativa</t>
  </si>
  <si>
    <t xml:space="preserve">Prestar servicios profesionales para la ejecución y control de actividades relacionadas con gestión organizacional, e implementación de las políticas de talento humano </t>
  </si>
  <si>
    <t>Prestar servicios profesionales especializados para la  planeación,  consolidación  y seguimiento de información del Sistema de Seguridad y Salud en el Trabajo de la Caja de Vivienda Popular</t>
  </si>
  <si>
    <t>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</si>
  <si>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profesionales para el desarrollo de los procesos a cargo de la Subdirección Administrativa, así como los trámites de carácter presupuestal y financiero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</si>
  <si>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</si>
  <si>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</si>
  <si>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servicios profesionales para la consolidación del Programa de Gestión Documental y demás instrumentos archivistos,  en el marco de la estrategia de documento electrónico y racionalización de trámites</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</si>
  <si>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</si>
  <si>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los servicios profesionales de consultoría a la Subdirección Financiera en lo relacionado con los procesos de planeación, gestión, seguimiento a la ejecución y recomendaciones, de los pagos, las cuales se deben enmarcar dentro de los lineamientos de la CVP, Secretaria Distrital de Hacienda, así como en la norma vigente.</t>
  </si>
  <si>
    <t>Prestar los servicios profesionales para apoyar las actividades relacionadas con el proceso de cartera, aplicando la normatividad vigente y los procedimientos establecidos por la Subdirección Financiera.</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</si>
  <si>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</si>
  <si>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</si>
  <si>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Personal Contratado para apoyar y fortalecer la calificación del índice de Transparencia de Bogotá.</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</si>
  <si>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</si>
  <si>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</si>
  <si>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 xml:space="preserve">Prestar servicios profesionales para apoyar la atención y gestión de los procesos contractuales, financieros y de indicadores de la Oficina TIC del a Caja de la Vivienda Popular
</t>
  </si>
  <si>
    <t>Prestar los servcicios profesionales para apoyar la definicion de los procesos y procedimientos tecnicos de la oficina TIC en la Caja de la Vivienda Popular</t>
  </si>
  <si>
    <t xml:space="preserve">Prestar servicios profesionales para Administrar el ciclo de vida de las bases de datos mediante la adecuada instalación, afinamiento, monitoreo, respaldo de los repositorios de datos de la Caja de la Vivienda Popular.
</t>
  </si>
  <si>
    <t>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</si>
  <si>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 xml:space="preserve"> Prestar los servicios profesionales para orientar y realizar actividades de desarrollo, administración y monitoreo de los componentes de los aplicativos misionales y de apoyo de propiedad de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</si>
  <si>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</si>
  <si>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</si>
  <si>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las actividades parametrizacion y soporte en el sistema de información misional de la Caja de la Vivienda Popular</t>
  </si>
  <si>
    <t xml:space="preserve">Prestar servicios profesionales necesarios para llevar a cabo el seguimiento, administración y gestión de la adecuada atención de los servicios de TIC que se presta a los usuarios internos y externos de la Caja de la Vivienda Popular.
</t>
  </si>
  <si>
    <t>Prestar los servicios de apoyo técnico para el desarrollo de la gestión de la oficina tic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</si>
  <si>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</si>
  <si>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 xml:space="preserve">Prestar servicios profesionales para apoyar la administración y operación de la infraestructura tecnológica y seguridad perimetral que soportan los sistemas de la entidad
</t>
  </si>
  <si>
    <t>Prestar servicios profesionales para coordinar la planeación, puesta en práctica y seguimiento de proyectos para el desarrollo de los sistemas de información y proyectos de tecnología de la Oficina Tic de la Caja de la Vivienda Popular</t>
  </si>
  <si>
    <t>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</si>
  <si>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de apoyo a la gestión de la implementación y seguimiento de actividades del Programa de Gestión Documental de la Entidad.</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</si>
  <si>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</si>
  <si>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servicios profesionales, para la revisión, elaboración, control y articulación en relación con los procesos a cargo de la Dirección de Gestión Corporativa y Control Interno Disciplinario</t>
  </si>
  <si>
    <t>Contratar servicios de nube Oracle para alojar el sistema de información Oracle - si capital de la caja de la vivienda popular</t>
  </si>
  <si>
    <t>Adquisicion de Software Administración y control de Impresoras para la Caja de la Vivienda Popular</t>
  </si>
  <si>
    <t>Contratar el servicio de mantenimiento del centro de computo de la Caja de la vivienda popular</t>
  </si>
  <si>
    <t>RENOVACIÓN DEL LICENCIAMIENTO DE UN ANTIVIRUS INCLUIDA LA CONSOLA DE ADMINISTRACION Y EL SERVICIO DE SOPORTE POR EL TERMINO DE UN (1) AÑO PARA LA CAJA DE LA VIVIENDA POPULAR</t>
  </si>
  <si>
    <t>43211515 43212105</t>
  </si>
  <si>
    <t>Adquisición de equipos tecnológicos (computadores e impresora a color), requeridos por la Caja de la Vivienda Popular</t>
  </si>
  <si>
    <t xml:space="preserve"> "Prestar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</si>
  <si>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el servicio público de transporte terrestre automotor especial para la caja de vivienda popular.</t>
  </si>
  <si>
    <t xml:space="preserve">Contratar la prestación de servicios de la Organización Build change para la aplicación de métodos alternos a la norma sismorresistente, basados en el “Manual de Evaluación y Reforzamiento Sísmico para Reducción de Vulnerabilidad en Viviendas” </t>
  </si>
  <si>
    <t>Prestar los servicios profesionales para orientar los proyectos de desarrollo, administración y mantenimiento de los componentes de software de los sistemas de información misionales que soporten el sistema de información misional, en el marco de la implementación del Plan Terrazas.</t>
  </si>
  <si>
    <t>Prestar los servicios profesionales en el análisis, diseño y desarrollo de los requerimientos técnicos y  funcionales en el sistema de información misional que soporten el proceso de la Dirección de Mejoramiento de Vivienda, en el marco de la implementación del Plan Terrazas.</t>
  </si>
  <si>
    <t>Prestar los servicios profesionales para realizar actividades de apoyo en el soporte en la operación e inducción del Sistema Misional que apoya el plan terrazas de la Entidad</t>
  </si>
  <si>
    <t xml:space="preserve">Prestar apoyo profesional para la elaboración de presupuestos, fichas presupuestales y asistencia técnica arquitectónica en general para cada una de las modalidades de intervención de los proyectos del programa plan terrazas en el desarrollo de la misionalidad de la Dirección de Mejoramiento de Vivienda.
</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</si>
  <si>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</si>
  <si>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atención y respuesta al ciudadano, y a los requerimientos presentados por los usuarios para los trámites relacionados con los programas de la Dirección de Mejoramiento de Vivienda, de conformidad con los lineamientos e instrumentos establecidos en la materia.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</si>
  <si>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técnica.</t>
  </si>
  <si>
    <t>Prestar los servicios profesionales para la implementacion  de las etapas establecidaas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</si>
  <si>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implementacion  del Plan de Gestión Social en los territorios en donde se desarrolle el Plan Terrazas y los programas de mejoramiento de vivienda.</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</si>
  <si>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</si>
  <si>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</si>
  <si>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</si>
  <si>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para el análisis y el soporte jurídico requerido en el desarrollo de los tramites radicados en la Curaduría Publica Social, asi mismo en el desarrollo del proceso de Apoyo Técnico en el marco del plan terrazas</t>
  </si>
  <si>
    <t>Prestar servicios profesionales especializados para asesorar en Derecho urbano y admnistrativo a la Dirección de Mejoramiento de Vivienda en lo relacionado con los programas y proyectos a su cargo.</t>
  </si>
  <si>
    <t>Prestar los servicios profesionales para la asesoría, asistencia, acompañamiento, control y seguimiento en los asuntos relacionados con la función de curaduría pública social y de derecho urbano que requiera la Caja de la Vivienda Popular.</t>
  </si>
  <si>
    <t>Prestar servicios profesionales para apoyar técnicamente la administración y seguimiento del desarrollo del sistema de información Misional desde el ámbito funcional</t>
  </si>
  <si>
    <t>Adquirir licencias del programa CONSTRUPLAN.NET del software CONSTRUDATA.</t>
  </si>
  <si>
    <t>Renovar el licenciamiento del software autodesk última versión, para uso de la Caja de la Vivienda Popular</t>
  </si>
  <si>
    <t xml:space="preserve">Prestar los servicios profesionales en el proceso de trámite y seguimiento a la ruta de información generada en desarrollo de los proyectos estructurados en la fase de factibilidad incluida en el marco del Plan Terrazas y los programas de Mejoramiento de Vivienda.
</t>
  </si>
  <si>
    <t>Adición contrato CTO-CVP-903-2021 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</si>
  <si>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
</t>
  </si>
  <si>
    <t>Prestar los servicios profesionales para coordinar el ejercicio de factibilidad y estructuración de proyectos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</si>
  <si>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</si>
  <si>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</si>
  <si>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</si>
  <si>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</si>
  <si>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</si>
  <si>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</si>
  <si>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</si>
  <si>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 xml:space="preserve">Prestar los servicios profesionales para la elaboración de levantamientos,  diseños arquitectónicos, selección y categorización de viviendas que se postulen para la obtención de los actos de reconocimiento en sus diversas modalidades y estén acordes a la normatividad vigente y lineamientos del programa plan terrazas de la Dirección de Mejoramiento de Vivienda.
</t>
  </si>
  <si>
    <t>Prestar apoyo profesional para la elaboración de los procesos pre-contractuales y pos-contractuales, presupuestos, fichas presupuestales y asistencia técnica arquitectónica en general de los proyectos que se van estructurar y construir en cada una de las modalidades de intervención del programa plan terrazas.</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</si>
  <si>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</si>
  <si>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</si>
  <si>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</si>
  <si>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como ingeniero catastral y geodesta para el soporte, seguimiento y el análisis espacial y cartográfico en las diferentes etapas del proceso de la prefactibilidad en los predios priorizados dentro del marco del Plan Terrazas de conformidad con los requisitos técnicos establecidos en la estrategia territorial.</t>
  </si>
  <si>
    <t>Prestar servicios profesionales especializados para asesorar en Derecho Administrativo y contratación estatal a la Dirección de Mejoramiento de Vivienda en lo relacionado con los programas y proyectos a su cargo.</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</si>
  <si>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</si>
  <si>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como diseñador y evaluador estructural, en el marco de la Norma Sismo Resistente NSR 10 para las viviendas que defina la Dirección de Mejoramiento de Vivienda y brindar soporte técnico en cada una de las etapas requeridas para la ejecución de estas.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</si>
  <si>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</si>
  <si>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</si>
  <si>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enrutar la documentación de la estructuración de las actividades requeridas en la elaboración de la prefactibilidad de los proyectos de mejoramiento de vivienda que se ejecute dentro del marco del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</si>
  <si>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</si>
  <si>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</si>
  <si>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</si>
  <si>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realizar el diseño estructural de los proyectos conformados en el marco del programa Plan terrazas y que se vayan a adelantar en el trámite de expedición de los actos de reconocimiento ante la curaduría pública social en las diferentes etapas requeridas por la Dirección de Mejoramiento de Vivienda."</t>
  </si>
  <si>
    <t>Prestar los servicios de apoyo a la gestión  en las actividades relacionadas con el manejo documental, de acuerdo con lo parámetros definidos para la ejecución de los programas de mejoramiento de vivienda.</t>
  </si>
  <si>
    <t>Prestar los servicios de apoyo a la gestión en atención al ciuadadano, de acuerdo a los requerimientos presentados por los usuarios en el marco del Plan Terrazas.</t>
  </si>
  <si>
    <t xml:space="preserve">Prestar los servicios de apoyo a la gestion en las actividades administativas y contractuales requeridos para la ejecución de los proyectos de mejoramiento de vivienda en el marco del Plan Terrazas. </t>
  </si>
  <si>
    <t>Prestar los servicios de apoyo técnico en el manejo documental y de la información generada en el marco de los proyectos de mejoramiento devivienda desarrollados en el marco del Plan Terrazas, de acuerdo con losprocesos, procedimientos y lineamientos establecidos sobre la materia.</t>
  </si>
  <si>
    <t>Prestar los servicios técnicos para realizar las actividades requeridas en el proceso de implementación del Plan de Gestion Social  social en el marco del Plan Terrazas, de conformidad con las modalidades de intervención para los programas de mejoramiento de vivienda</t>
  </si>
  <si>
    <t>Prestar servicios profesionales para desarrollar y configurar los proyectos de tecnología que se requieran para soportar el sistema de información misional  en el marco de la implementación del plan terrazas</t>
  </si>
  <si>
    <t>Prestar los servicios profesionales en las actividades de seguimiento control y liquidación de obras de los proyectos asignados a su cargo y que estén asociados al plan terrazas y demás programas de mejoramiento de vivienda, en los territorios definido por la dirección de mejoramiento de vivienda.</t>
  </si>
  <si>
    <t>Prestar los servicios profesionales en arquitectura para la estructuración de las actividades requeridas en el componente técnico, en la elaboración de la pre factibilidad de los proyectos de mejoramiento de vivienda que se ejecute dentro del marco del Plan Terrazas, como también, brindar soporte técnico en las diferentes etapas requeridas para la ejecución del mismo.</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</si>
  <si>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</si>
  <si>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</si>
  <si>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</si>
  <si>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</si>
  <si>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</si>
  <si>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de apoyo a la gestión en las actividades del Plan de gestión social y a la  consolidación de la información y bases de datos de los ciudadanos que se vinculan   en los territorios en donde se desarrolle el Plan Terrazas y los programas de mejoramiento de vivienda, de acuerdo a los lineamientos del MGS -CVP</t>
  </si>
  <si>
    <t>Prestar los servicios profesionales para apoyar las actividades que soporten  la ejecución y estructuración de los proyectos de mejoramiento de vivienda, en el marco del Plan Terrazas,  de conformidad con los requisitos técnicos requeridos.</t>
  </si>
  <si>
    <t>Prestar los servicios profesionales para apoyar la gerencia de los proyectos constructivos a cargo de la Dirección de Mejoramiento de Vivienda y sus contratos derivado, desarrollando las gestiones y actividades necesarias para la elaboración de documentos técnicos, seguimiento y control de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</si>
  <si>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diseño estructural y de apoyo a la supervisión de contratos y/o convenios en el marco del Plan Terrazas.</t>
  </si>
  <si>
    <t>Prestar los servicios profesionales en el proceso de evaluación técnica en las viviendas que son objeto de análisis en la etapa de prefactibilidad de los proyectos de mejoramiento de vivienda que se ejecute dentro del marco del Plan Terrazas mediante visitas a territorios, como también, brindar soporte técnico en las diferentes etapas requeridas para la ejecución del mismo</t>
  </si>
  <si>
    <t>Adición contrato CTO-CVP-346-2022 "Prestar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</si>
  <si>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53101604, 53101604, 53101702, 53101704, 53101802, 53101804, 53101902, 53101904, 53102002, 53101502, 53101504, 53111601, 53111602</t>
  </si>
  <si>
    <t>84131500
84131600</t>
  </si>
  <si>
    <t>Contratar con una compañía de seguros legalmente autorizada para funcionar en el país, la póliza de Responsabilidad Civil para Servidores Públicos requerida para la adecuada protección de los intereses patrimoniales de La Caja de Vivienda Popular.</t>
  </si>
  <si>
    <t xml:space="preserve">92121504, 92121503, 92121502, 92121701, 92101501 </t>
  </si>
  <si>
    <t>20121421, 721514302,72154022</t>
  </si>
  <si>
    <t>72101516, 46191601</t>
  </si>
  <si>
    <t>72101506 ,72154010</t>
  </si>
  <si>
    <t>86101808, 86111604, 86133201, 86101705</t>
  </si>
  <si>
    <t xml:space="preserve">93141506, 80111504, 80141624, 80141625
</t>
  </si>
  <si>
    <t>46181804, 46181804, 42132205, 42131606</t>
  </si>
  <si>
    <t>Adquirir elementos de protección personal – EPP y elementos de bioseguridad</t>
  </si>
  <si>
    <t>PRESTAR SERVICIOS DE APOYO A LA GESTIÓN EN LAS ACTIVIDADES TÉCNICAS REQUERIDAS A CARGO DE LA DIRECCIÓN DE GESTIÓN CORPORATIVA Y CID</t>
  </si>
  <si>
    <t>Prestar servicios de apoyo a la gestión en las actividades, administrativas y operativas relacionadas con los procesos a cargo de la Dirección De Gestión Corporativa y CID</t>
  </si>
  <si>
    <t>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</si>
  <si>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</si>
  <si>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</si>
  <si>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y CID para la mejora de la atención al ciudadano.</t>
  </si>
  <si>
    <t>PRESTAR SERVICIOS PARA APOYAR EN LAS ACTIVIDADES ADMINISTRATIVAS Y OPERATIVAS DE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</si>
  <si>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</si>
  <si>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RELACIONADAS CON LOS PROCESOS A CARGO DE LA DIRECCIÓN DE GESTIÓN CORPORATIVA Y CID</t>
  </si>
  <si>
    <t>Personal Contratado para apoyar y fortalecer los servicios profesionales y técnicos</t>
  </si>
  <si>
    <t>Prestar servicios de apoyo para la realización de actividades técnicas, de soporte y mantenimiento, en el marco del proceso de gestión administrativa y de gestión documental a cargo de la Subdirección Administrativa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</si>
  <si>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</si>
  <si>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</si>
  <si>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</si>
  <si>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el apoyo al proceso de gestión del talento humano, en especial lo relacionado con el procesamiento y seguimiento de la nómina y el sistema de información Sideap</t>
  </si>
  <si>
    <t>Prestación de servicios profesionales para liderar el fortalecimiento del proceso de gestión documental y administración de archivo de la Subdirección Administrativa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</si>
  <si>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</si>
  <si>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Prestar los servicios de apoyo en actividades relacionadas con el proceso financiero que permitan el registro oportuno y con calidad de las transacciones del proceso de tesorería de la Subdirección Financiera.</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</si>
  <si>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</si>
  <si>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</si>
  <si>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</si>
  <si>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</si>
  <si>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</si>
  <si>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</si>
  <si>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</si>
  <si>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Personal Contratado para apoyar y fortalecer las labores administrativas de otros servicios juridícos.</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</si>
  <si>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</si>
  <si>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</si>
  <si>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</si>
  <si>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</si>
  <si>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</si>
  <si>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COMO DEPENDIENTE JUDICIAL, ADELANTANDO LAS ACTUACIONES ADMINISTRATIVAS Y DE APOYO JURÍDICO QUE REQUIERA LA DIRECCIÓN JURÍDICA.</t>
  </si>
  <si>
    <t>PRESTAR LOS SERVICIOS PROFESIONALES RELACIONADOS CON LA REPRESENTACIÓN JUDICIAL Y ADMINISTRATIVA EN QUERELLAS POLICIVAS EN LAS CUALES HACE PARTE LA CAJA DE LA VIVIENDA POPULAR.</t>
  </si>
  <si>
    <t>Prestar los servicios como apoyo administrativo, jurídico y operativo en los procedimientos a cargo de la dirección jurídica.</t>
  </si>
  <si>
    <t>8 meses y 3 días</t>
  </si>
  <si>
    <t>23 días</t>
  </si>
  <si>
    <t>7. Selección abreviada - acuerdo marco</t>
  </si>
  <si>
    <t>5. Mínima cuantía</t>
  </si>
  <si>
    <t>3. Selección abreviada menor cuantía</t>
  </si>
  <si>
    <t>JULIETA  PULIDO RODRIGUEZ</t>
  </si>
  <si>
    <t>164-2022</t>
  </si>
  <si>
    <t>MANUELA PATRICIA TAMAYO SOLORZANO</t>
  </si>
  <si>
    <t>BELKYS LEONOR RADA GUTIERREZ</t>
  </si>
  <si>
    <t>LINA MARIA ARIAS ACUÑA</t>
  </si>
  <si>
    <t>MARIA MERCEDES CORONADO PACHECO</t>
  </si>
  <si>
    <t>MARIA ANGELICA QUINTERO QUINTANA</t>
  </si>
  <si>
    <t>CLAUDIA BERENICE ROJAS RINCON</t>
  </si>
  <si>
    <t>NELLY ANDREA RINCON VASQUEZ</t>
  </si>
  <si>
    <t>ANGIE PAOLA VIVAS SAENZ</t>
  </si>
  <si>
    <t>MYRIAM SILDANA ESPITIA CASTELLANOS</t>
  </si>
  <si>
    <t>ALCIBIADES  CASTRO PARADA</t>
  </si>
  <si>
    <t>LEIDY GISELL RODRIGUEZ MUÑOZ</t>
  </si>
  <si>
    <t>LINA MARIA GONZALEZ BOTERO</t>
  </si>
  <si>
    <t>LAURA PRISCILA SALAZAR SAENZ</t>
  </si>
  <si>
    <t>OLGA LUCIA LOPEZ MORALES</t>
  </si>
  <si>
    <t>GLADYS ADRIANA CAMACHO ROJAS</t>
  </si>
  <si>
    <t>LAURA XIMENA APONTE DUARTE</t>
  </si>
  <si>
    <t>LAURA  RODRIGUEZ MORA</t>
  </si>
  <si>
    <t>159-2022</t>
  </si>
  <si>
    <t>146-2022</t>
  </si>
  <si>
    <t>OLIVER  BAEZ SANTIAGO</t>
  </si>
  <si>
    <t>DENNIS GABRIEL ABELLO AGUDELO</t>
  </si>
  <si>
    <t>NIKOLAY MAURICIO SUAREZ KOZOV</t>
  </si>
  <si>
    <t>BIG MEDIA PUBLICIDAD SAS</t>
  </si>
  <si>
    <t>172-2022</t>
  </si>
  <si>
    <t>161-2022</t>
  </si>
  <si>
    <t>LUIS HERNANDO NEIRA GUERRERO</t>
  </si>
  <si>
    <t>OSCAR HUMBERTO PAVA</t>
  </si>
  <si>
    <t>BRAULIO RAFAEL TORRES GARZON</t>
  </si>
  <si>
    <t>PIEDAD LUCIA RAMIREZ ARIZA</t>
  </si>
  <si>
    <t>YEIMY NATHALIA ARIZA BUITRAGO</t>
  </si>
  <si>
    <t>DIEGO ARMANDO CUBILLOS SABID</t>
  </si>
  <si>
    <t>333</t>
  </si>
  <si>
    <t>327</t>
  </si>
  <si>
    <t>84579</t>
  </si>
  <si>
    <t>369</t>
  </si>
  <si>
    <t>009</t>
  </si>
  <si>
    <t>044</t>
  </si>
  <si>
    <t>117</t>
  </si>
  <si>
    <t>138</t>
  </si>
  <si>
    <t>070</t>
  </si>
  <si>
    <t>049</t>
  </si>
  <si>
    <t>004</t>
  </si>
  <si>
    <t>276</t>
  </si>
  <si>
    <t>007</t>
  </si>
  <si>
    <t>107</t>
  </si>
  <si>
    <t>069</t>
  </si>
  <si>
    <t>122</t>
  </si>
  <si>
    <t>097</t>
  </si>
  <si>
    <t>092</t>
  </si>
  <si>
    <t>332</t>
  </si>
  <si>
    <t>236</t>
  </si>
  <si>
    <t>109</t>
  </si>
  <si>
    <t>198</t>
  </si>
  <si>
    <t>267</t>
  </si>
  <si>
    <t>OLGA LUCIA LUCIA FUENTES</t>
  </si>
  <si>
    <t>394</t>
  </si>
  <si>
    <t>335</t>
  </si>
  <si>
    <t>151</t>
  </si>
  <si>
    <t>011</t>
  </si>
  <si>
    <t>ANA MARIA SERRANO ZAMORA</t>
  </si>
  <si>
    <t>386</t>
  </si>
  <si>
    <t>ANGIE JULIETH AVELLANEDA ORIGUA</t>
  </si>
  <si>
    <t>392</t>
  </si>
  <si>
    <t>264</t>
  </si>
  <si>
    <t>084</t>
  </si>
  <si>
    <t>129</t>
  </si>
  <si>
    <t>171</t>
  </si>
  <si>
    <t>179-2022</t>
  </si>
  <si>
    <t>201</t>
  </si>
  <si>
    <t>SANDRA STELLA PINEDO ARRIETA</t>
  </si>
  <si>
    <t>293</t>
  </si>
  <si>
    <t>018</t>
  </si>
  <si>
    <t>083</t>
  </si>
  <si>
    <t>131</t>
  </si>
  <si>
    <t>013</t>
  </si>
  <si>
    <t>016</t>
  </si>
  <si>
    <t>26</t>
  </si>
  <si>
    <t>324</t>
  </si>
  <si>
    <t>057</t>
  </si>
  <si>
    <t>PAOLA ANDREA LOPEZ SANCHEZ</t>
  </si>
  <si>
    <t>143</t>
  </si>
  <si>
    <t>213</t>
  </si>
  <si>
    <t>015</t>
  </si>
  <si>
    <t>BLANCA CONSUELO SUAREZ OSPINO</t>
  </si>
  <si>
    <t>338</t>
  </si>
  <si>
    <t>LUIS ALEJANDRO OLIVEROS AYA</t>
  </si>
  <si>
    <t>336</t>
  </si>
  <si>
    <t>030</t>
  </si>
  <si>
    <t>192</t>
  </si>
  <si>
    <t>196</t>
  </si>
  <si>
    <t>166</t>
  </si>
  <si>
    <t>139</t>
  </si>
  <si>
    <t>170</t>
  </si>
  <si>
    <t>017</t>
  </si>
  <si>
    <t>061</t>
  </si>
  <si>
    <t>334</t>
  </si>
  <si>
    <t>LUIS FERNANDO QUINTERO OSPINA</t>
  </si>
  <si>
    <t>380</t>
  </si>
  <si>
    <t>298</t>
  </si>
  <si>
    <t>300</t>
  </si>
  <si>
    <t>178</t>
  </si>
  <si>
    <t>330</t>
  </si>
  <si>
    <t>149</t>
  </si>
  <si>
    <t>177-2022</t>
  </si>
  <si>
    <t>KELLY NATALIA GONZALEZ ARTUNDUAGA</t>
  </si>
  <si>
    <t>145</t>
  </si>
  <si>
    <t>DANIEL  MEDINA REYES</t>
  </si>
  <si>
    <t>299</t>
  </si>
  <si>
    <t>329</t>
  </si>
  <si>
    <t>157</t>
  </si>
  <si>
    <t>345</t>
  </si>
  <si>
    <t>MANUEL ALFONSO DURAN RIVERA</t>
  </si>
  <si>
    <t>294</t>
  </si>
  <si>
    <t>193-2022</t>
  </si>
  <si>
    <t>090</t>
  </si>
  <si>
    <t>BELIA FERNANDA DOUSDEBES AGUDELO</t>
  </si>
  <si>
    <t>301</t>
  </si>
  <si>
    <t>CIRO ANDRES CASTRO SALGADO</t>
  </si>
  <si>
    <t>JUAN CARLOS LOPEZ BORDA</t>
  </si>
  <si>
    <t>GLORIA YANNETH TORRES MANCIPE</t>
  </si>
  <si>
    <t>SEBASTIAN  RENGIFO VELASQUEZ</t>
  </si>
  <si>
    <t>LEONARDO ALBERTO NUÑEZ PRIETO</t>
  </si>
  <si>
    <t>YULY ALEXANDRA AGUIRRE CASTRILLON</t>
  </si>
  <si>
    <t>LUZ YAMILE REYES BONILLA</t>
  </si>
  <si>
    <t>CAMILO ESTEBAN MOLINA ESPINOSA</t>
  </si>
  <si>
    <t>CATALINA MARIA TAMARA TAFUR</t>
  </si>
  <si>
    <t>JOSE VICENTE GUERRERO RAMIREZ</t>
  </si>
  <si>
    <t>DIEGO MAURICIO HERRERA QUILINDO</t>
  </si>
  <si>
    <t>MIGUEL ROBERTO VILLAFRADEZ ABELLO</t>
  </si>
  <si>
    <t>GUSTAVO ALBERTO SANTANA POVEDA</t>
  </si>
  <si>
    <t>PAOLA ANDREA MAHECHA QUINTERO</t>
  </si>
  <si>
    <t>MARIA XIMENA AVILA ACOSTA</t>
  </si>
  <si>
    <t>LAURA NATALIA HUERTAS ORTIZ</t>
  </si>
  <si>
    <t>WILLIAN ALBERTO QUEVEDO RAMIREZ</t>
  </si>
  <si>
    <t>DEYSI CAROLINA SEGURA DURAN</t>
  </si>
  <si>
    <t>CAJA DE COMPENSACION FAMILIAR COMPENSAR</t>
  </si>
  <si>
    <t>072</t>
  </si>
  <si>
    <t>286</t>
  </si>
  <si>
    <t>MARIA LUCY RODRIGUEZ TOBITO</t>
  </si>
  <si>
    <t>320</t>
  </si>
  <si>
    <t>285</t>
  </si>
  <si>
    <t>RAYTH JAVIER OSSA PEREZ</t>
  </si>
  <si>
    <t>371</t>
  </si>
  <si>
    <t>141</t>
  </si>
  <si>
    <t>186</t>
  </si>
  <si>
    <t>234</t>
  </si>
  <si>
    <t>027</t>
  </si>
  <si>
    <t>182</t>
  </si>
  <si>
    <t>165</t>
  </si>
  <si>
    <t>181</t>
  </si>
  <si>
    <t>184-2022</t>
  </si>
  <si>
    <t>046</t>
  </si>
  <si>
    <t>185</t>
  </si>
  <si>
    <t>163</t>
  </si>
  <si>
    <t>028</t>
  </si>
  <si>
    <t>033</t>
  </si>
  <si>
    <t>226</t>
  </si>
  <si>
    <t>223</t>
  </si>
  <si>
    <t>283</t>
  </si>
  <si>
    <t>034</t>
  </si>
  <si>
    <t>263</t>
  </si>
  <si>
    <t>289</t>
  </si>
  <si>
    <t>LEIDY MARCELA SOLANO GALVIS</t>
  </si>
  <si>
    <t>396</t>
  </si>
  <si>
    <t>MAGDA MILENA MURILLO ORREGO</t>
  </si>
  <si>
    <t>CAMILO BARBOSA ( E )</t>
  </si>
  <si>
    <t>SANDRA CRISTINA PEDRAZA CALIXTO</t>
  </si>
  <si>
    <t>Laura Marcela Sanguino Gutierrez ( E )</t>
  </si>
  <si>
    <t>Traslado entre pospre para cto de servcios de inventario</t>
  </si>
  <si>
    <t>Pago de cotización al sistema General de Riesgos Laborales de las personas vinculadas a través de un contrato de prestación de servicios con la Caja de la Vivienda Popular que laboran en actividades de alto riesgo, según en el artículo 13 del Decreto 723 de 2013.</t>
  </si>
  <si>
    <t>Apoyo economico a los hogares en proceso de relocalización transitoria por ejecucion de obras del plan terrazas</t>
  </si>
  <si>
    <t>Apoyo economico a los hogares en proceso de relocalizaciòn transitoria por ejecucion de obras del plan terrazas</t>
  </si>
  <si>
    <t>72141000
72141100
72141599</t>
  </si>
  <si>
    <t>Implementación del  banco de materiales como un instrumento de soporte técnico y financiero para la ejecución del proyecto piloto del Plan Terrazas -  FIDUCIA</t>
  </si>
  <si>
    <t>Contratar los servicios integrales de un
operador logístico que lleve a cabo las actividades que requiera la Caja de la Vivienda Popular y que permita divulgar los avances de los diferentes programas misionales de la entidad.</t>
  </si>
  <si>
    <t>Adelantar el procedimiento de poda por emergencia del individuo arbóreo de Eucalipto común emplazado en el predio de la KR 7 0 35 SUR</t>
  </si>
  <si>
    <t>Adición y prorroga al contrato No. 377-2021,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</si>
  <si>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Adición a la Orden de compra No. 84579, cuyo objeto es: “Renovar el licenciamiento del software Arcview GIS (ArcGIS) para la Caja de la Vivienda Popular</t>
  </si>
  <si>
    <t>Adición y prorroga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</si>
  <si>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39121700</t>
  </si>
  <si>
    <t>3 meses y 10 días</t>
  </si>
  <si>
    <t>1. LICITACIÓN PÚBLICA</t>
  </si>
  <si>
    <t>6. CONTRATACIÓN DIRECTA</t>
  </si>
  <si>
    <t>4. Selección Abreviada Subasta Inversa</t>
  </si>
  <si>
    <t>8. ADICIÓN</t>
  </si>
  <si>
    <t>2. CONCURSO DE MERITOS ABIERTO</t>
  </si>
  <si>
    <t>VELNEC S A</t>
  </si>
  <si>
    <t>COPEBA S.A.S</t>
  </si>
  <si>
    <t>AXENTRIA CONSULTING GROUP S.A.S</t>
  </si>
  <si>
    <t>86746</t>
  </si>
  <si>
    <t>CAMERFIRMA COLOMBIA S.A.S</t>
  </si>
  <si>
    <t>404</t>
  </si>
  <si>
    <t>INGENIEROS ELECTRONICOS PROFESIONALES E U</t>
  </si>
  <si>
    <t>401</t>
  </si>
  <si>
    <t>TECNISERVICIOS JG SAS</t>
  </si>
  <si>
    <t>403</t>
  </si>
  <si>
    <t>INSPECTA SAS</t>
  </si>
  <si>
    <t>405</t>
  </si>
  <si>
    <t>OFIMARCAS S A S</t>
  </si>
  <si>
    <t>402</t>
  </si>
  <si>
    <t>UNION TEMPORAL T&amp;F 1-2021</t>
  </si>
  <si>
    <t>377</t>
  </si>
  <si>
    <t>EMPRESA DE TELECOMUNICACIONES DE BOGOTÁ S.A. E.S.P. - ETB S.A. ESP</t>
  </si>
  <si>
    <t>472</t>
  </si>
  <si>
    <t>COMERCIALIZADORA CASAS LTDA</t>
  </si>
  <si>
    <t>400</t>
  </si>
  <si>
    <t>LA PREVISORA S A COMPAÑIA DE SEGUROS</t>
  </si>
  <si>
    <t>399</t>
  </si>
  <si>
    <t>Camilo Barbosa Medina</t>
  </si>
  <si>
    <t>MARIA MERCEDES MEDINA OROZCO / FUN</t>
  </si>
  <si>
    <t>spedrazac@cajaviviendapopular.gov.co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</si>
</sst>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 #,##0.00\ _€_-;\-* #,##0.00\ _€_-;_-* &quot;-&quot;??\ _€_-;_-@_-"/>
    <numFmt numFmtId="166" formatCode="_(* #,##0.00_);_(* \(#,##0.00\);_(* &quot;-&quot;??_);_(@_)"/>
    <numFmt numFmtId="167" formatCode="_(&quot;$&quot;\ * #,##0.00_);_(&quot;$&quot;\ * \(#,##0.00\);_(&quot;$&quot;\ * &quot;-&quot;??_);_(@_)"/>
    <numFmt numFmtId="168" formatCode="&quot;$&quot;\ #,##0"/>
  </numFmts>
  <fonts count="18"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sz val="10"/>
      <color theme="1"/>
      <name val="Arial Narrow"/>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b/>
      <sz val="12"/>
      <name val="Arial Narrow"/>
      <family val="2"/>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8">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164"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166"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4" fillId="0" borderId="0" applyNumberFormat="0" applyFill="0" applyBorder="0" applyAlignment="0" applyProtection="0"/>
    <xf numFmtId="44" fontId="17" fillId="0" borderId="0" applyFont="0" applyFill="0" applyBorder="0" applyAlignment="0" applyProtection="0"/>
    <xf numFmtId="43" fontId="3" fillId="0" borderId="0" applyFont="0" applyFill="0" applyBorder="0" applyAlignment="0" applyProtection="0"/>
    <xf numFmtId="0" fontId="1" fillId="0" borderId="0"/>
    <xf numFmtId="0" fontId="1" fillId="0" borderId="0"/>
  </cellStyleXfs>
  <cellXfs count="65">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1" fillId="0" borderId="0" xfId="0" applyFont="1"/>
    <xf numFmtId="41" fontId="11" fillId="0" borderId="0" xfId="3" applyNumberFormat="1" applyFont="1"/>
    <xf numFmtId="0" fontId="11" fillId="0" borderId="0" xfId="0" applyFont="1" applyAlignment="1">
      <alignment horizontal="center" vertical="center"/>
    </xf>
    <xf numFmtId="41" fontId="11" fillId="0" borderId="0" xfId="3" applyFont="1"/>
    <xf numFmtId="0" fontId="11"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11" fillId="0" borderId="0" xfId="0" applyFont="1" applyAlignment="1">
      <alignment horizont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2" fontId="2" fillId="3"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2" borderId="2"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2" borderId="0" xfId="73" applyFont="1" applyFill="1" applyBorder="1" applyAlignment="1">
      <alignment horizontal="left" vertical="center" wrapText="1"/>
    </xf>
    <xf numFmtId="0" fontId="13" fillId="2" borderId="0" xfId="0" applyFont="1" applyFill="1" applyBorder="1" applyAlignment="1">
      <alignment vertical="center" wrapText="1"/>
    </xf>
    <xf numFmtId="0" fontId="12"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center" vertical="center"/>
    </xf>
    <xf numFmtId="14" fontId="3" fillId="0" borderId="15" xfId="0" applyNumberFormat="1" applyFont="1" applyFill="1" applyBorder="1" applyAlignment="1">
      <alignment horizontal="center" vertical="center"/>
    </xf>
    <xf numFmtId="0" fontId="13" fillId="2" borderId="0" xfId="0" applyFont="1" applyFill="1" applyBorder="1" applyAlignment="1">
      <alignment horizontal="left" vertical="center" wrapText="1"/>
    </xf>
    <xf numFmtId="168" fontId="12" fillId="2" borderId="8" xfId="69" applyNumberFormat="1" applyFont="1" applyFill="1" applyBorder="1" applyAlignment="1">
      <alignment horizontal="left" vertical="center" wrapText="1"/>
    </xf>
    <xf numFmtId="0" fontId="11" fillId="0" borderId="0" xfId="0" applyFont="1" applyAlignment="1">
      <alignment horizontal="center"/>
    </xf>
    <xf numFmtId="0" fontId="13" fillId="2" borderId="0"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14" fontId="16" fillId="0" borderId="2" xfId="0" applyNumberFormat="1" applyFont="1" applyFill="1" applyBorder="1" applyAlignment="1">
      <alignment horizontal="center" vertical="center"/>
    </xf>
    <xf numFmtId="14" fontId="16" fillId="0" borderId="3" xfId="0" applyNumberFormat="1" applyFont="1" applyFill="1" applyBorder="1" applyAlignment="1">
      <alignment horizontal="center" vertical="center"/>
    </xf>
    <xf numFmtId="14" fontId="16" fillId="0" borderId="5" xfId="0" applyNumberFormat="1" applyFont="1" applyFill="1" applyBorder="1" applyAlignment="1">
      <alignment horizontal="center" vertical="center"/>
    </xf>
    <xf numFmtId="14" fontId="16" fillId="0" borderId="0" xfId="0" applyNumberFormat="1" applyFont="1" applyFill="1" applyBorder="1" applyAlignment="1">
      <alignment horizontal="center" vertical="center"/>
    </xf>
    <xf numFmtId="14" fontId="16" fillId="0" borderId="7" xfId="0" applyNumberFormat="1" applyFont="1" applyFill="1" applyBorder="1" applyAlignment="1">
      <alignment horizontal="center" vertical="center"/>
    </xf>
    <xf numFmtId="14" fontId="16" fillId="0" borderId="8" xfId="0" applyNumberFormat="1" applyFont="1" applyFill="1" applyBorder="1" applyAlignment="1">
      <alignment horizontal="center" vertical="center"/>
    </xf>
    <xf numFmtId="0" fontId="11" fillId="0" borderId="5" xfId="0" applyFont="1" applyBorder="1" applyAlignment="1">
      <alignment horizontal="center"/>
    </xf>
    <xf numFmtId="0" fontId="11" fillId="0" borderId="0" xfId="0" applyFont="1" applyAlignment="1">
      <alignment horizontal="center"/>
    </xf>
    <xf numFmtId="0" fontId="14" fillId="0" borderId="0" xfId="73"/>
  </cellXfs>
  <cellStyles count="78">
    <cellStyle name="Hipervínculo" xfId="73" builtinId="8"/>
    <cellStyle name="Millares [0]" xfId="3" builtinId="6"/>
    <cellStyle name="Millares [0] 2" xfId="9" xr:uid="{00000000-0005-0000-0000-000002000000}"/>
    <cellStyle name="Millares [0] 2 2" xfId="20" xr:uid="{00000000-0005-0000-0000-000003000000}"/>
    <cellStyle name="Millares [0] 2 3" xfId="65" xr:uid="{00000000-0005-0000-0000-000004000000}"/>
    <cellStyle name="Millares [0] 3" xfId="15" xr:uid="{00000000-0005-0000-0000-000005000000}"/>
    <cellStyle name="Millares [0] 4" xfId="59" xr:uid="{00000000-0005-0000-0000-000006000000}"/>
    <cellStyle name="Millares 10" xfId="23" xr:uid="{00000000-0005-0000-0000-000007000000}"/>
    <cellStyle name="Millares 10 2" xfId="70" xr:uid="{00000000-0005-0000-0000-000008000000}"/>
    <cellStyle name="Millares 11" xfId="25" xr:uid="{00000000-0005-0000-0000-000009000000}"/>
    <cellStyle name="Millares 11 2" xfId="64" xr:uid="{00000000-0005-0000-0000-00000A000000}"/>
    <cellStyle name="Millares 12" xfId="27" xr:uid="{00000000-0005-0000-0000-00000B000000}"/>
    <cellStyle name="Millares 13" xfId="28" xr:uid="{00000000-0005-0000-0000-00000C000000}"/>
    <cellStyle name="Millares 14" xfId="24" xr:uid="{00000000-0005-0000-0000-00000D000000}"/>
    <cellStyle name="Millares 15" xfId="29" xr:uid="{00000000-0005-0000-0000-00000E000000}"/>
    <cellStyle name="Millares 16" xfId="30" xr:uid="{00000000-0005-0000-0000-00000F000000}"/>
    <cellStyle name="Millares 17" xfId="31" xr:uid="{00000000-0005-0000-0000-000010000000}"/>
    <cellStyle name="Millares 18" xfId="32" xr:uid="{00000000-0005-0000-0000-000011000000}"/>
    <cellStyle name="Millares 19" xfId="33" xr:uid="{00000000-0005-0000-0000-000012000000}"/>
    <cellStyle name="Millares 2" xfId="5" xr:uid="{00000000-0005-0000-0000-000013000000}"/>
    <cellStyle name="Millares 2 2" xfId="17" xr:uid="{00000000-0005-0000-0000-000014000000}"/>
    <cellStyle name="Millares 2 3" xfId="71" xr:uid="{00000000-0005-0000-0000-000015000000}"/>
    <cellStyle name="Millares 2 4" xfId="66" xr:uid="{00000000-0005-0000-0000-000016000000}"/>
    <cellStyle name="Millares 2 6" xfId="75" xr:uid="{00000000-0005-0000-0000-000017000000}"/>
    <cellStyle name="Millares 20" xfId="34" xr:uid="{00000000-0005-0000-0000-000018000000}"/>
    <cellStyle name="Millares 21" xfId="35" xr:uid="{00000000-0005-0000-0000-000019000000}"/>
    <cellStyle name="Millares 22" xfId="36" xr:uid="{00000000-0005-0000-0000-00001A000000}"/>
    <cellStyle name="Millares 23" xfId="37" xr:uid="{00000000-0005-0000-0000-00001B000000}"/>
    <cellStyle name="Millares 24" xfId="38" xr:uid="{00000000-0005-0000-0000-00001C000000}"/>
    <cellStyle name="Millares 25" xfId="39" xr:uid="{00000000-0005-0000-0000-00001D000000}"/>
    <cellStyle name="Millares 26" xfId="40" xr:uid="{00000000-0005-0000-0000-00001E000000}"/>
    <cellStyle name="Millares 27" xfId="41" xr:uid="{00000000-0005-0000-0000-00001F000000}"/>
    <cellStyle name="Millares 28" xfId="42" xr:uid="{00000000-0005-0000-0000-000020000000}"/>
    <cellStyle name="Millares 29" xfId="26" xr:uid="{00000000-0005-0000-0000-000021000000}"/>
    <cellStyle name="Millares 3" xfId="4" xr:uid="{00000000-0005-0000-0000-000022000000}"/>
    <cellStyle name="Millares 3 2" xfId="16" xr:uid="{00000000-0005-0000-0000-000023000000}"/>
    <cellStyle name="Millares 30" xfId="43" xr:uid="{00000000-0005-0000-0000-000024000000}"/>
    <cellStyle name="Millares 31" xfId="44" xr:uid="{00000000-0005-0000-0000-000025000000}"/>
    <cellStyle name="Millares 32" xfId="45" xr:uid="{00000000-0005-0000-0000-000026000000}"/>
    <cellStyle name="Millares 33" xfId="46" xr:uid="{00000000-0005-0000-0000-000027000000}"/>
    <cellStyle name="Millares 34" xfId="47" xr:uid="{00000000-0005-0000-0000-000028000000}"/>
    <cellStyle name="Millares 35" xfId="48" xr:uid="{00000000-0005-0000-0000-000029000000}"/>
    <cellStyle name="Millares 36" xfId="49" xr:uid="{00000000-0005-0000-0000-00002A000000}"/>
    <cellStyle name="Millares 37" xfId="50" xr:uid="{00000000-0005-0000-0000-00002B000000}"/>
    <cellStyle name="Millares 38" xfId="51" xr:uid="{00000000-0005-0000-0000-00002C000000}"/>
    <cellStyle name="Millares 39" xfId="52" xr:uid="{00000000-0005-0000-0000-00002D000000}"/>
    <cellStyle name="Millares 4" xfId="7" xr:uid="{00000000-0005-0000-0000-00002E000000}"/>
    <cellStyle name="Millares 4 2" xfId="18" xr:uid="{00000000-0005-0000-0000-00002F000000}"/>
    <cellStyle name="Millares 4 4 2" xfId="68" xr:uid="{00000000-0005-0000-0000-000030000000}"/>
    <cellStyle name="Millares 40" xfId="53" xr:uid="{00000000-0005-0000-0000-000031000000}"/>
    <cellStyle name="Millares 41" xfId="54" xr:uid="{00000000-0005-0000-0000-000032000000}"/>
    <cellStyle name="Millares 42" xfId="55" xr:uid="{00000000-0005-0000-0000-000033000000}"/>
    <cellStyle name="Millares 5" xfId="10" xr:uid="{00000000-0005-0000-0000-000034000000}"/>
    <cellStyle name="Millares 5 2" xfId="21" xr:uid="{00000000-0005-0000-0000-000035000000}"/>
    <cellStyle name="Millares 5 3" xfId="61" xr:uid="{00000000-0005-0000-0000-000036000000}"/>
    <cellStyle name="Millares 6" xfId="2" xr:uid="{00000000-0005-0000-0000-000037000000}"/>
    <cellStyle name="Millares 6 2" xfId="8" xr:uid="{00000000-0005-0000-0000-000038000000}"/>
    <cellStyle name="Millares 6 2 2" xfId="19" xr:uid="{00000000-0005-0000-0000-000039000000}"/>
    <cellStyle name="Millares 7" xfId="11" xr:uid="{00000000-0005-0000-0000-00003A000000}"/>
    <cellStyle name="Millares 7 2" xfId="22" xr:uid="{00000000-0005-0000-0000-00003B000000}"/>
    <cellStyle name="Millares 8" xfId="14" xr:uid="{00000000-0005-0000-0000-00003C000000}"/>
    <cellStyle name="Millares 9" xfId="13" xr:uid="{00000000-0005-0000-0000-00003D000000}"/>
    <cellStyle name="Moneda [0]" xfId="69" builtinId="7"/>
    <cellStyle name="Moneda [0] 2" xfId="6" xr:uid="{00000000-0005-0000-0000-00003F000000}"/>
    <cellStyle name="Moneda [0] 2 2" xfId="67" xr:uid="{00000000-0005-0000-0000-000040000000}"/>
    <cellStyle name="Moneda [0] 3" xfId="57" xr:uid="{00000000-0005-0000-0000-000041000000}"/>
    <cellStyle name="Moneda 3" xfId="62" xr:uid="{00000000-0005-0000-0000-000042000000}"/>
    <cellStyle name="Moneda 3 2" xfId="72" xr:uid="{00000000-0005-0000-0000-000043000000}"/>
    <cellStyle name="Moneda 9" xfId="74" xr:uid="{00000000-0005-0000-0000-000044000000}"/>
    <cellStyle name="Normal" xfId="0" builtinId="0"/>
    <cellStyle name="Normal 2" xfId="12" xr:uid="{00000000-0005-0000-0000-000046000000}"/>
    <cellStyle name="Normal 2 2" xfId="56" xr:uid="{00000000-0005-0000-0000-000047000000}"/>
    <cellStyle name="Normal 2 2 3" xfId="77" xr:uid="{00000000-0005-0000-0000-000048000000}"/>
    <cellStyle name="Normal 3" xfId="58" xr:uid="{00000000-0005-0000-0000-000049000000}"/>
    <cellStyle name="Normal 3 2" xfId="60" xr:uid="{00000000-0005-0000-0000-00004A000000}"/>
    <cellStyle name="Normal 5 4" xfId="63" xr:uid="{00000000-0005-0000-0000-00004B000000}"/>
    <cellStyle name="Normal 6" xfId="1" xr:uid="{00000000-0005-0000-0000-00004C000000}"/>
    <cellStyle name="Normal 9" xfId="76" xr:uid="{00000000-0005-0000-0000-00004D000000}"/>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198783</xdr:colOff>
      <xdr:row>0</xdr:row>
      <xdr:rowOff>263765</xdr:rowOff>
    </xdr:from>
    <xdr:to>
      <xdr:col>1</xdr:col>
      <xdr:colOff>1134717</xdr:colOff>
      <xdr:row>2</xdr:row>
      <xdr:rowOff>220017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0261" y="263765"/>
          <a:ext cx="935934" cy="79279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marinb\Desktop\PAGI%20CONSOLIDADO%20MARZO%202022\1.%20VIVIENDA%202022-%20PLAN%20ANUAL%20DE%20GASTOS%20E%20INVERSIONES%20-7680%20Y%2031-3-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marinb\Desktop\PAGI%20CONSOLIDADO%20MARZO%202022\5.%20BARRIOS%202022-%20PAGI%207703-31-03-2022%20actu%20pp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pedrazac@cajaviviendapopular.gov.co" TargetMode="External"/><Relationship Id="rId3" Type="http://schemas.openxmlformats.org/officeDocument/2006/relationships/hyperlink" Target="mailto:spedrazac@cajaviviendapopular.gov.co" TargetMode="External"/><Relationship Id="rId7" Type="http://schemas.openxmlformats.org/officeDocument/2006/relationships/hyperlink" Target="mailto:spedrazac@cajaviviendapopular.gov.co" TargetMode="External"/><Relationship Id="rId2" Type="http://schemas.openxmlformats.org/officeDocument/2006/relationships/hyperlink" Target="mailto:spedrazac@cajaviviendapopular.gov.co" TargetMode="External"/><Relationship Id="rId1" Type="http://schemas.openxmlformats.org/officeDocument/2006/relationships/hyperlink" Target="mailto:spedrazac@cajaviviendapopular.gov.co" TargetMode="External"/><Relationship Id="rId6" Type="http://schemas.openxmlformats.org/officeDocument/2006/relationships/hyperlink" Target="mailto:spedrazac@cajaviviendapopular.gov.co" TargetMode="External"/><Relationship Id="rId11" Type="http://schemas.openxmlformats.org/officeDocument/2006/relationships/drawing" Target="../drawings/drawing1.xml"/><Relationship Id="rId5" Type="http://schemas.openxmlformats.org/officeDocument/2006/relationships/hyperlink" Target="mailto:spedrazac@cajaviviendapopular.gov.co" TargetMode="External"/><Relationship Id="rId10" Type="http://schemas.openxmlformats.org/officeDocument/2006/relationships/printerSettings" Target="../printerSettings/printerSettings1.bin"/><Relationship Id="rId4" Type="http://schemas.openxmlformats.org/officeDocument/2006/relationships/hyperlink" Target="mailto:spedrazac@cajaviviendapopular.gov.co" TargetMode="External"/><Relationship Id="rId9" Type="http://schemas.openxmlformats.org/officeDocument/2006/relationships/hyperlink" Target="mailto:spedrazac@cajaviviendapopular.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2"/>
  <sheetViews>
    <sheetView tabSelected="1" zoomScale="55" zoomScaleNormal="55" workbookViewId="0">
      <pane xSplit="1" ySplit="14" topLeftCell="B15" activePane="bottomRight" state="frozen"/>
      <selection activeCell="D4" sqref="D4"/>
      <selection pane="topRight" activeCell="D4" sqref="D4"/>
      <selection pane="bottomLeft" activeCell="D4" sqref="D4"/>
      <selection pane="bottomRight" activeCell="I26" sqref="I26"/>
    </sheetView>
  </sheetViews>
  <sheetFormatPr baseColWidth="10" defaultColWidth="11.453125" defaultRowHeight="13" x14ac:dyDescent="0.3"/>
  <cols>
    <col min="1" max="1" width="20.81640625" style="13" customWidth="1"/>
    <col min="2" max="2" width="46.54296875" style="15" customWidth="1"/>
    <col min="3" max="3" width="28.26953125" style="25" customWidth="1"/>
    <col min="4" max="4" width="19.54296875" style="13" customWidth="1"/>
    <col min="5" max="5" width="22.54296875" style="21" customWidth="1"/>
    <col min="6" max="6" width="18.26953125" style="21" customWidth="1"/>
    <col min="7" max="7" width="25" style="12" customWidth="1"/>
    <col min="8" max="8" width="27.7265625" style="14" customWidth="1"/>
    <col min="9" max="9" width="39.54296875" style="15" customWidth="1"/>
    <col min="10" max="10" width="19.7265625" style="21" customWidth="1"/>
    <col min="11" max="11" width="19.7265625" style="11" customWidth="1"/>
    <col min="12" max="12" width="28.7265625" style="11" bestFit="1" customWidth="1"/>
    <col min="13" max="14" width="19.453125" style="11" customWidth="1"/>
    <col min="15" max="15" width="22.7265625" style="11" customWidth="1"/>
    <col min="16" max="16384" width="11.453125" style="11"/>
  </cols>
  <sheetData>
    <row r="1" spans="1:15" ht="35.25" customHeight="1" x14ac:dyDescent="0.3">
      <c r="A1" s="50"/>
      <c r="B1" s="51"/>
      <c r="C1" s="56" t="s">
        <v>5066</v>
      </c>
      <c r="D1" s="57"/>
      <c r="E1" s="57"/>
      <c r="F1" s="57"/>
      <c r="G1" s="57"/>
      <c r="H1" s="57"/>
      <c r="I1" s="57"/>
      <c r="J1" s="57"/>
      <c r="K1" s="57"/>
      <c r="L1" s="57"/>
      <c r="M1" s="57"/>
      <c r="N1" s="39" t="s">
        <v>5068</v>
      </c>
      <c r="O1" s="40" t="s">
        <v>5069</v>
      </c>
    </row>
    <row r="2" spans="1:15" ht="28.5" customHeight="1" x14ac:dyDescent="0.3">
      <c r="A2" s="52"/>
      <c r="B2" s="53"/>
      <c r="C2" s="58"/>
      <c r="D2" s="59"/>
      <c r="E2" s="59"/>
      <c r="F2" s="59"/>
      <c r="G2" s="59"/>
      <c r="H2" s="59"/>
      <c r="I2" s="59"/>
      <c r="J2" s="59"/>
      <c r="K2" s="59"/>
      <c r="L2" s="59"/>
      <c r="M2" s="59"/>
      <c r="N2" s="41" t="s">
        <v>5070</v>
      </c>
      <c r="O2" s="43">
        <v>1</v>
      </c>
    </row>
    <row r="3" spans="1:15" ht="35.25" customHeight="1" thickBot="1" x14ac:dyDescent="0.35">
      <c r="A3" s="54"/>
      <c r="B3" s="55"/>
      <c r="C3" s="60"/>
      <c r="D3" s="61"/>
      <c r="E3" s="61"/>
      <c r="F3" s="61"/>
      <c r="G3" s="61"/>
      <c r="H3" s="61"/>
      <c r="I3" s="61"/>
      <c r="J3" s="61"/>
      <c r="K3" s="61"/>
      <c r="L3" s="61"/>
      <c r="M3" s="61"/>
      <c r="N3" s="42" t="s">
        <v>5067</v>
      </c>
      <c r="O3" s="44">
        <v>43802</v>
      </c>
    </row>
    <row r="4" spans="1:15" ht="13.5" thickBot="1" x14ac:dyDescent="0.35"/>
    <row r="5" spans="1:15" ht="23.25" customHeight="1" x14ac:dyDescent="0.3">
      <c r="A5" s="26" t="s">
        <v>5058</v>
      </c>
      <c r="B5" s="27" t="s">
        <v>5452</v>
      </c>
      <c r="C5" s="28"/>
      <c r="D5" s="29"/>
      <c r="E5" s="62"/>
      <c r="F5" s="63"/>
      <c r="G5" s="63"/>
      <c r="H5" s="63"/>
      <c r="I5" s="63"/>
      <c r="J5" s="63"/>
      <c r="K5" s="63"/>
      <c r="L5" s="63"/>
      <c r="M5" s="63"/>
      <c r="N5" s="63"/>
      <c r="O5" s="63"/>
    </row>
    <row r="6" spans="1:15" ht="23.25" customHeight="1" x14ac:dyDescent="0.3">
      <c r="A6" s="30" t="s">
        <v>5059</v>
      </c>
      <c r="B6" s="38" t="s">
        <v>5453</v>
      </c>
      <c r="C6" s="31"/>
      <c r="D6" s="32"/>
      <c r="E6" s="62"/>
      <c r="F6" s="63"/>
      <c r="G6" s="63"/>
      <c r="H6" s="63"/>
      <c r="I6" s="63"/>
      <c r="J6" s="63"/>
      <c r="K6" s="63"/>
      <c r="L6" s="63"/>
      <c r="M6" s="63"/>
      <c r="N6" s="63"/>
      <c r="O6" s="63"/>
    </row>
    <row r="7" spans="1:15" ht="23.25" customHeight="1" x14ac:dyDescent="0.3">
      <c r="A7" s="30" t="s">
        <v>5060</v>
      </c>
      <c r="B7" s="45" t="s">
        <v>5454</v>
      </c>
      <c r="C7" s="31"/>
      <c r="D7" s="32"/>
      <c r="E7" s="62"/>
      <c r="F7" s="63"/>
      <c r="G7" s="63"/>
      <c r="H7" s="63"/>
      <c r="I7" s="63"/>
      <c r="J7" s="63"/>
      <c r="K7" s="63"/>
      <c r="L7" s="63"/>
      <c r="M7" s="63"/>
      <c r="N7" s="63"/>
      <c r="O7" s="63"/>
    </row>
    <row r="8" spans="1:15" ht="23.25" customHeight="1" x14ac:dyDescent="0.3">
      <c r="A8" s="30" t="s">
        <v>5061</v>
      </c>
      <c r="B8" s="33" t="s">
        <v>5455</v>
      </c>
      <c r="C8" s="31"/>
      <c r="D8" s="32"/>
      <c r="E8" s="62"/>
      <c r="F8" s="63"/>
      <c r="G8" s="63"/>
      <c r="H8" s="63"/>
      <c r="I8" s="63"/>
      <c r="J8" s="63"/>
      <c r="K8" s="63"/>
      <c r="L8" s="63"/>
      <c r="M8" s="63"/>
      <c r="N8" s="63"/>
      <c r="O8" s="63"/>
    </row>
    <row r="9" spans="1:15" ht="23.25" customHeight="1" x14ac:dyDescent="0.3">
      <c r="A9" s="30" t="s">
        <v>5062</v>
      </c>
      <c r="B9" s="48" t="s">
        <v>5456</v>
      </c>
      <c r="C9" s="48"/>
      <c r="D9" s="49"/>
      <c r="E9" s="62"/>
      <c r="F9" s="63"/>
      <c r="G9" s="63"/>
      <c r="H9" s="63"/>
      <c r="I9" s="63"/>
      <c r="J9" s="63"/>
      <c r="K9" s="63"/>
      <c r="L9" s="63"/>
      <c r="M9" s="63"/>
      <c r="N9" s="63"/>
      <c r="O9" s="63"/>
    </row>
    <row r="10" spans="1:15" ht="23.25" customHeight="1" x14ac:dyDescent="0.3">
      <c r="A10" s="30" t="s">
        <v>5063</v>
      </c>
      <c r="B10" s="34" t="s">
        <v>5457</v>
      </c>
      <c r="C10" s="31"/>
      <c r="D10" s="32"/>
      <c r="E10" s="62"/>
      <c r="F10" s="63"/>
      <c r="G10" s="63"/>
      <c r="H10" s="63"/>
      <c r="I10" s="63"/>
      <c r="J10" s="63"/>
      <c r="K10" s="63"/>
      <c r="L10" s="63"/>
      <c r="M10" s="63"/>
      <c r="N10" s="63"/>
      <c r="O10" s="63"/>
    </row>
    <row r="11" spans="1:15" ht="23.25" customHeight="1" thickBot="1" x14ac:dyDescent="0.35">
      <c r="A11" s="35" t="s">
        <v>5064</v>
      </c>
      <c r="B11" s="46">
        <f>+SUM(G15:G582)</f>
        <v>54016772068</v>
      </c>
      <c r="C11" s="36"/>
      <c r="D11" s="37"/>
      <c r="E11" s="62"/>
      <c r="F11" s="63"/>
      <c r="G11" s="63"/>
      <c r="H11" s="63"/>
      <c r="I11" s="63"/>
      <c r="J11" s="63"/>
      <c r="K11" s="63"/>
      <c r="L11" s="63"/>
      <c r="M11" s="63"/>
      <c r="N11" s="63"/>
      <c r="O11" s="63"/>
    </row>
    <row r="14" spans="1:15" ht="50.15" customHeight="1" x14ac:dyDescent="0.3">
      <c r="A14" s="22" t="s">
        <v>1</v>
      </c>
      <c r="B14" s="22" t="s">
        <v>5048</v>
      </c>
      <c r="C14" s="23" t="s">
        <v>4</v>
      </c>
      <c r="D14" s="22" t="s">
        <v>5049</v>
      </c>
      <c r="E14" s="22" t="s">
        <v>3</v>
      </c>
      <c r="F14" s="22" t="s">
        <v>5050</v>
      </c>
      <c r="G14" s="24" t="s">
        <v>5065</v>
      </c>
      <c r="H14" s="24" t="s">
        <v>5051</v>
      </c>
      <c r="I14" s="22" t="s">
        <v>5052</v>
      </c>
      <c r="J14" s="22" t="s">
        <v>210</v>
      </c>
      <c r="K14" s="22" t="s">
        <v>5053</v>
      </c>
      <c r="L14" s="22" t="s">
        <v>5054</v>
      </c>
      <c r="M14" s="22" t="s">
        <v>5055</v>
      </c>
      <c r="N14" s="22" t="s">
        <v>5056</v>
      </c>
      <c r="O14" s="22" t="s">
        <v>5057</v>
      </c>
    </row>
    <row r="15" spans="1:15" ht="12.5" customHeight="1" x14ac:dyDescent="0.3">
      <c r="A15" s="13">
        <v>20102301</v>
      </c>
      <c r="B15" s="15" t="s">
        <v>5458</v>
      </c>
      <c r="C15" s="25" t="s">
        <v>5130</v>
      </c>
      <c r="D15" s="13">
        <v>9</v>
      </c>
      <c r="E15" s="21" t="s">
        <v>5902</v>
      </c>
      <c r="F15" s="47" t="s">
        <v>5139</v>
      </c>
      <c r="G15" s="12">
        <v>200000000</v>
      </c>
      <c r="H15" s="14">
        <v>0</v>
      </c>
      <c r="K15" s="11" t="s">
        <v>5440</v>
      </c>
      <c r="L15" s="11" t="s">
        <v>5441</v>
      </c>
      <c r="M15" s="11" t="s">
        <v>5442</v>
      </c>
      <c r="N15" s="11">
        <v>3494520</v>
      </c>
      <c r="O15" s="11" t="s">
        <v>5448</v>
      </c>
    </row>
    <row r="16" spans="1:15" ht="12.5" customHeight="1" x14ac:dyDescent="0.3">
      <c r="A16" s="13">
        <v>43233701</v>
      </c>
      <c r="B16" s="15" t="s">
        <v>5459</v>
      </c>
      <c r="C16" s="25" t="s">
        <v>5130</v>
      </c>
      <c r="D16" s="13">
        <v>9</v>
      </c>
      <c r="E16" s="21" t="s">
        <v>5902</v>
      </c>
      <c r="F16" s="47" t="s">
        <v>5139</v>
      </c>
      <c r="G16" s="12">
        <v>200000000</v>
      </c>
      <c r="H16" s="14">
        <v>0</v>
      </c>
      <c r="K16" s="11" t="s">
        <v>5440</v>
      </c>
      <c r="L16" s="11" t="s">
        <v>5441</v>
      </c>
      <c r="M16" s="11" t="s">
        <v>5442</v>
      </c>
      <c r="N16" s="11">
        <v>3494520</v>
      </c>
      <c r="O16" s="11" t="s">
        <v>5448</v>
      </c>
    </row>
    <row r="17" spans="1:15" ht="12.5" customHeight="1" x14ac:dyDescent="0.3">
      <c r="A17" s="13">
        <v>80161506</v>
      </c>
      <c r="B17" s="15" t="s">
        <v>5460</v>
      </c>
      <c r="C17" s="25" t="s">
        <v>5133</v>
      </c>
      <c r="D17" s="13">
        <v>11</v>
      </c>
      <c r="E17" s="21" t="s">
        <v>6088</v>
      </c>
      <c r="F17" s="47" t="s">
        <v>5139</v>
      </c>
      <c r="G17" s="12">
        <v>900000000</v>
      </c>
      <c r="H17" s="14">
        <v>0</v>
      </c>
      <c r="K17" s="11" t="s">
        <v>5440</v>
      </c>
      <c r="L17" s="11" t="s">
        <v>5441</v>
      </c>
      <c r="M17" s="11" t="s">
        <v>5442</v>
      </c>
      <c r="N17" s="11">
        <v>3494520</v>
      </c>
      <c r="O17" s="11" t="s">
        <v>5448</v>
      </c>
    </row>
    <row r="18" spans="1:15" ht="12.5" customHeight="1" x14ac:dyDescent="0.3">
      <c r="A18" s="13">
        <v>80121703</v>
      </c>
      <c r="B18" s="15" t="s">
        <v>5461</v>
      </c>
      <c r="C18" s="25" t="s">
        <v>5137</v>
      </c>
      <c r="D18" s="13">
        <v>8</v>
      </c>
      <c r="E18" s="21" t="s">
        <v>6089</v>
      </c>
      <c r="F18" s="47" t="s">
        <v>5139</v>
      </c>
      <c r="G18" s="12">
        <v>59871840</v>
      </c>
      <c r="H18" s="14">
        <v>0</v>
      </c>
      <c r="K18" s="11" t="s">
        <v>5440</v>
      </c>
      <c r="L18" s="11" t="s">
        <v>5441</v>
      </c>
      <c r="M18" s="11" t="s">
        <v>5442</v>
      </c>
      <c r="N18" s="11">
        <v>3494520</v>
      </c>
      <c r="O18" s="11" t="s">
        <v>5448</v>
      </c>
    </row>
    <row r="19" spans="1:15" ht="12.5" customHeight="1" x14ac:dyDescent="0.3">
      <c r="A19" s="13">
        <v>80121703</v>
      </c>
      <c r="B19" s="15" t="s">
        <v>5461</v>
      </c>
      <c r="C19" s="25" t="s">
        <v>5132</v>
      </c>
      <c r="D19" s="13">
        <v>4</v>
      </c>
      <c r="E19" s="21" t="s">
        <v>6089</v>
      </c>
      <c r="F19" s="47" t="s">
        <v>5139</v>
      </c>
      <c r="G19" s="12">
        <v>26336160</v>
      </c>
      <c r="H19" s="14">
        <v>0</v>
      </c>
      <c r="K19" s="11" t="s">
        <v>5440</v>
      </c>
      <c r="L19" s="11" t="s">
        <v>5441</v>
      </c>
      <c r="M19" s="11" t="s">
        <v>5442</v>
      </c>
      <c r="N19" s="11">
        <v>3494520</v>
      </c>
      <c r="O19" s="11" t="s">
        <v>5448</v>
      </c>
    </row>
    <row r="20" spans="1:15" ht="12.5" customHeight="1" x14ac:dyDescent="0.3">
      <c r="A20" s="13">
        <v>84111700</v>
      </c>
      <c r="B20" s="15" t="s">
        <v>5462</v>
      </c>
      <c r="C20" s="25" t="s">
        <v>5138</v>
      </c>
      <c r="D20" s="13">
        <v>8</v>
      </c>
      <c r="E20" s="21" t="s">
        <v>6089</v>
      </c>
      <c r="F20" s="47" t="s">
        <v>5139</v>
      </c>
      <c r="G20" s="12">
        <v>51318720</v>
      </c>
      <c r="H20" s="14">
        <v>51318720</v>
      </c>
      <c r="I20" s="15" t="s">
        <v>5165</v>
      </c>
      <c r="J20" s="21">
        <v>169</v>
      </c>
      <c r="K20" s="11" t="s">
        <v>5440</v>
      </c>
      <c r="L20" s="11" t="s">
        <v>5441</v>
      </c>
      <c r="M20" s="11" t="s">
        <v>5442</v>
      </c>
      <c r="N20" s="11">
        <v>3494520</v>
      </c>
      <c r="O20" s="11" t="s">
        <v>5448</v>
      </c>
    </row>
    <row r="21" spans="1:15" ht="12.5" customHeight="1" x14ac:dyDescent="0.3">
      <c r="A21" s="13">
        <v>84111700</v>
      </c>
      <c r="B21" s="15" t="s">
        <v>5462</v>
      </c>
      <c r="C21" s="25" t="s">
        <v>5132</v>
      </c>
      <c r="D21" s="13">
        <v>4</v>
      </c>
      <c r="E21" s="21" t="s">
        <v>6089</v>
      </c>
      <c r="F21" s="47" t="s">
        <v>5139</v>
      </c>
      <c r="G21" s="12">
        <v>23285280</v>
      </c>
      <c r="H21" s="14">
        <v>0</v>
      </c>
      <c r="K21" s="11" t="s">
        <v>5440</v>
      </c>
      <c r="L21" s="11" t="s">
        <v>5441</v>
      </c>
      <c r="M21" s="11" t="s">
        <v>5442</v>
      </c>
      <c r="N21" s="11">
        <v>3494520</v>
      </c>
      <c r="O21" s="11" t="s">
        <v>5448</v>
      </c>
    </row>
    <row r="22" spans="1:15" ht="12.5" customHeight="1" x14ac:dyDescent="0.3">
      <c r="A22" s="13">
        <v>81101508</v>
      </c>
      <c r="B22" s="15" t="s">
        <v>5463</v>
      </c>
      <c r="C22" s="25" t="s">
        <v>5138</v>
      </c>
      <c r="D22" s="13">
        <v>8</v>
      </c>
      <c r="E22" s="21" t="s">
        <v>6089</v>
      </c>
      <c r="F22" s="47" t="s">
        <v>5139</v>
      </c>
      <c r="G22" s="12">
        <v>47042160</v>
      </c>
      <c r="H22" s="14">
        <v>47042160</v>
      </c>
      <c r="I22" s="15" t="s">
        <v>5186</v>
      </c>
      <c r="J22" s="21">
        <v>103</v>
      </c>
      <c r="K22" s="11" t="s">
        <v>5440</v>
      </c>
      <c r="L22" s="11" t="s">
        <v>5441</v>
      </c>
      <c r="M22" s="11" t="s">
        <v>6072</v>
      </c>
      <c r="N22" s="11">
        <v>3494520</v>
      </c>
      <c r="O22" s="11" t="s">
        <v>5450</v>
      </c>
    </row>
    <row r="23" spans="1:15" ht="12.5" customHeight="1" x14ac:dyDescent="0.3">
      <c r="A23" s="13">
        <v>81101508</v>
      </c>
      <c r="B23" s="15" t="s">
        <v>5464</v>
      </c>
      <c r="C23" s="25" t="s">
        <v>5138</v>
      </c>
      <c r="D23" s="13">
        <v>8</v>
      </c>
      <c r="E23" s="21" t="s">
        <v>6089</v>
      </c>
      <c r="F23" s="47" t="s">
        <v>5139</v>
      </c>
      <c r="G23" s="12">
        <v>47042160</v>
      </c>
      <c r="H23" s="14">
        <v>47042160</v>
      </c>
      <c r="I23" s="15" t="s">
        <v>5155</v>
      </c>
      <c r="J23" s="21">
        <v>206</v>
      </c>
      <c r="K23" s="11" t="s">
        <v>5440</v>
      </c>
      <c r="L23" s="11" t="s">
        <v>5441</v>
      </c>
      <c r="M23" s="11" t="s">
        <v>6072</v>
      </c>
      <c r="N23" s="11">
        <v>3494520</v>
      </c>
      <c r="O23" s="11" t="s">
        <v>5450</v>
      </c>
    </row>
    <row r="24" spans="1:15" ht="12.5" customHeight="1" x14ac:dyDescent="0.3">
      <c r="A24" s="13">
        <v>80111600</v>
      </c>
      <c r="B24" s="15" t="s">
        <v>5463</v>
      </c>
      <c r="C24" s="25" t="s">
        <v>5132</v>
      </c>
      <c r="D24" s="13">
        <v>4</v>
      </c>
      <c r="E24" s="21" t="s">
        <v>6089</v>
      </c>
      <c r="F24" s="47" t="s">
        <v>5139</v>
      </c>
      <c r="G24" s="12">
        <v>23521080</v>
      </c>
      <c r="H24" s="14">
        <v>0</v>
      </c>
      <c r="K24" s="11" t="s">
        <v>5440</v>
      </c>
      <c r="L24" s="11" t="s">
        <v>5441</v>
      </c>
      <c r="M24" s="11" t="s">
        <v>5442</v>
      </c>
      <c r="N24" s="11">
        <v>3494520</v>
      </c>
      <c r="O24" s="11" t="s">
        <v>5448</v>
      </c>
    </row>
    <row r="25" spans="1:15" ht="12.5" customHeight="1" x14ac:dyDescent="0.3">
      <c r="A25" s="13">
        <v>80131802</v>
      </c>
      <c r="B25" s="15" t="s">
        <v>5464</v>
      </c>
      <c r="C25" s="25" t="s">
        <v>5132</v>
      </c>
      <c r="D25" s="13">
        <v>4</v>
      </c>
      <c r="E25" s="21" t="s">
        <v>6089</v>
      </c>
      <c r="F25" s="47" t="s">
        <v>5139</v>
      </c>
      <c r="G25" s="12">
        <v>16578600</v>
      </c>
      <c r="H25" s="14">
        <v>0</v>
      </c>
      <c r="K25" s="11" t="s">
        <v>5440</v>
      </c>
      <c r="L25" s="11" t="s">
        <v>5441</v>
      </c>
      <c r="M25" s="11" t="s">
        <v>5442</v>
      </c>
      <c r="N25" s="11">
        <v>3494520</v>
      </c>
      <c r="O25" s="11" t="s">
        <v>5448</v>
      </c>
    </row>
    <row r="26" spans="1:15" ht="12.5" customHeight="1" x14ac:dyDescent="0.3">
      <c r="A26" s="13">
        <v>80131803</v>
      </c>
      <c r="B26" s="15" t="s">
        <v>5465</v>
      </c>
      <c r="C26" s="25" t="s">
        <v>5138</v>
      </c>
      <c r="D26" s="13">
        <v>8</v>
      </c>
      <c r="E26" s="21" t="s">
        <v>6089</v>
      </c>
      <c r="F26" s="47" t="s">
        <v>5139</v>
      </c>
      <c r="G26" s="12">
        <v>51318720</v>
      </c>
      <c r="H26" s="14">
        <v>51318720</v>
      </c>
      <c r="I26" s="15" t="s">
        <v>5905</v>
      </c>
      <c r="J26" s="21">
        <v>168</v>
      </c>
      <c r="K26" s="11" t="s">
        <v>5440</v>
      </c>
      <c r="L26" s="11" t="s">
        <v>5441</v>
      </c>
      <c r="M26" s="11" t="s">
        <v>5442</v>
      </c>
      <c r="N26" s="11">
        <v>3494520</v>
      </c>
      <c r="O26" s="11" t="s">
        <v>5448</v>
      </c>
    </row>
    <row r="27" spans="1:15" ht="12.5" customHeight="1" x14ac:dyDescent="0.3">
      <c r="A27" s="13">
        <v>80131803</v>
      </c>
      <c r="B27" s="15" t="s">
        <v>5465</v>
      </c>
      <c r="C27" s="25" t="s">
        <v>5132</v>
      </c>
      <c r="D27" s="13">
        <v>4</v>
      </c>
      <c r="E27" s="21" t="s">
        <v>6089</v>
      </c>
      <c r="F27" s="47" t="s">
        <v>5139</v>
      </c>
      <c r="G27" s="12">
        <v>42581280</v>
      </c>
      <c r="H27" s="14">
        <v>0</v>
      </c>
      <c r="K27" s="11" t="s">
        <v>5440</v>
      </c>
      <c r="L27" s="11" t="s">
        <v>5441</v>
      </c>
      <c r="M27" s="11" t="s">
        <v>5442</v>
      </c>
      <c r="N27" s="11">
        <v>3494520</v>
      </c>
      <c r="O27" s="11" t="s">
        <v>5448</v>
      </c>
    </row>
    <row r="28" spans="1:15" ht="12.5" customHeight="1" x14ac:dyDescent="0.3">
      <c r="A28" s="13">
        <v>80161504</v>
      </c>
      <c r="B28" s="15" t="s">
        <v>5466</v>
      </c>
      <c r="C28" s="25" t="s">
        <v>5138</v>
      </c>
      <c r="D28" s="13">
        <v>8</v>
      </c>
      <c r="E28" s="21" t="s">
        <v>6089</v>
      </c>
      <c r="F28" s="47" t="s">
        <v>5139</v>
      </c>
      <c r="G28" s="12">
        <v>27626400</v>
      </c>
      <c r="H28" s="14">
        <v>27626400</v>
      </c>
      <c r="I28" s="15" t="s">
        <v>2104</v>
      </c>
      <c r="J28" s="21">
        <v>132</v>
      </c>
      <c r="K28" s="11" t="s">
        <v>5440</v>
      </c>
      <c r="L28" s="11" t="s">
        <v>5441</v>
      </c>
      <c r="M28" s="11" t="s">
        <v>6072</v>
      </c>
      <c r="N28" s="11">
        <v>3494520</v>
      </c>
      <c r="O28" s="11" t="s">
        <v>5450</v>
      </c>
    </row>
    <row r="29" spans="1:15" ht="12.5" customHeight="1" x14ac:dyDescent="0.3">
      <c r="A29" s="13">
        <v>80111600</v>
      </c>
      <c r="B29" s="15" t="s">
        <v>5466</v>
      </c>
      <c r="C29" s="25" t="s">
        <v>5132</v>
      </c>
      <c r="D29" s="13">
        <v>1</v>
      </c>
      <c r="E29" s="21" t="s">
        <v>6089</v>
      </c>
      <c r="F29" s="47" t="s">
        <v>5139</v>
      </c>
      <c r="G29" s="12">
        <v>5505600</v>
      </c>
      <c r="H29" s="14">
        <v>0</v>
      </c>
      <c r="K29" s="11" t="s">
        <v>5440</v>
      </c>
      <c r="L29" s="11" t="s">
        <v>5441</v>
      </c>
      <c r="M29" s="11" t="s">
        <v>5442</v>
      </c>
      <c r="N29" s="11">
        <v>3494520</v>
      </c>
      <c r="O29" s="11" t="s">
        <v>5448</v>
      </c>
    </row>
    <row r="30" spans="1:15" ht="12.5" customHeight="1" x14ac:dyDescent="0.3">
      <c r="A30" s="13">
        <v>93141506</v>
      </c>
      <c r="B30" s="15" t="s">
        <v>5467</v>
      </c>
      <c r="C30" s="25" t="s">
        <v>5138</v>
      </c>
      <c r="D30" s="13">
        <v>8</v>
      </c>
      <c r="E30" s="21" t="s">
        <v>6089</v>
      </c>
      <c r="F30" s="47" t="s">
        <v>5139</v>
      </c>
      <c r="G30" s="12">
        <v>41824760</v>
      </c>
      <c r="H30" s="14">
        <v>41824760</v>
      </c>
      <c r="I30" s="15" t="s">
        <v>5178</v>
      </c>
      <c r="J30" s="21">
        <v>180</v>
      </c>
      <c r="K30" s="11" t="s">
        <v>5440</v>
      </c>
      <c r="L30" s="11" t="s">
        <v>5441</v>
      </c>
      <c r="M30" s="11" t="s">
        <v>6072</v>
      </c>
      <c r="N30" s="11">
        <v>3494520</v>
      </c>
      <c r="O30" s="11" t="s">
        <v>5450</v>
      </c>
    </row>
    <row r="31" spans="1:15" ht="12.5" customHeight="1" x14ac:dyDescent="0.3">
      <c r="A31" s="13">
        <v>93141506</v>
      </c>
      <c r="B31" s="15" t="s">
        <v>5467</v>
      </c>
      <c r="C31" s="25" t="s">
        <v>5138</v>
      </c>
      <c r="D31" s="13">
        <v>8</v>
      </c>
      <c r="E31" s="21" t="s">
        <v>6089</v>
      </c>
      <c r="F31" s="47" t="s">
        <v>5139</v>
      </c>
      <c r="G31" s="12">
        <v>41824760</v>
      </c>
      <c r="H31" s="14">
        <v>41824760</v>
      </c>
      <c r="I31" s="15" t="s">
        <v>197</v>
      </c>
      <c r="J31" s="21">
        <v>250</v>
      </c>
      <c r="K31" s="11" t="s">
        <v>5440</v>
      </c>
      <c r="L31" s="11" t="s">
        <v>5441</v>
      </c>
      <c r="M31" s="11" t="s">
        <v>5442</v>
      </c>
      <c r="N31" s="11">
        <v>3494520</v>
      </c>
      <c r="O31" s="11" t="s">
        <v>5448</v>
      </c>
    </row>
    <row r="32" spans="1:15" ht="12.5" customHeight="1" x14ac:dyDescent="0.3">
      <c r="A32" s="13">
        <v>93141506</v>
      </c>
      <c r="B32" s="15" t="s">
        <v>5467</v>
      </c>
      <c r="C32" s="25" t="s">
        <v>5132</v>
      </c>
      <c r="D32" s="13">
        <v>4</v>
      </c>
      <c r="E32" s="21" t="s">
        <v>6089</v>
      </c>
      <c r="F32" s="47" t="s">
        <v>5139</v>
      </c>
      <c r="G32" s="12">
        <v>23862100</v>
      </c>
      <c r="H32" s="14">
        <v>0</v>
      </c>
      <c r="K32" s="11" t="s">
        <v>5440</v>
      </c>
      <c r="L32" s="11" t="s">
        <v>5441</v>
      </c>
      <c r="M32" s="11" t="s">
        <v>5442</v>
      </c>
      <c r="N32" s="11">
        <v>3494520</v>
      </c>
      <c r="O32" s="11" t="s">
        <v>5448</v>
      </c>
    </row>
    <row r="33" spans="1:15" ht="12.5" customHeight="1" x14ac:dyDescent="0.3">
      <c r="A33" s="13">
        <v>93141506</v>
      </c>
      <c r="B33" s="15" t="s">
        <v>5467</v>
      </c>
      <c r="C33" s="25" t="s">
        <v>5132</v>
      </c>
      <c r="D33" s="13">
        <v>4</v>
      </c>
      <c r="E33" s="21" t="s">
        <v>6089</v>
      </c>
      <c r="F33" s="47" t="s">
        <v>5139</v>
      </c>
      <c r="G33" s="12">
        <v>20912380</v>
      </c>
      <c r="H33" s="14">
        <v>0</v>
      </c>
      <c r="K33" s="11" t="s">
        <v>5440</v>
      </c>
      <c r="L33" s="11" t="s">
        <v>5441</v>
      </c>
      <c r="M33" s="11" t="s">
        <v>5442</v>
      </c>
      <c r="N33" s="11">
        <v>3494520</v>
      </c>
      <c r="O33" s="11" t="s">
        <v>5448</v>
      </c>
    </row>
    <row r="34" spans="1:15" ht="12.5" customHeight="1" x14ac:dyDescent="0.3">
      <c r="A34" s="13">
        <v>80111600</v>
      </c>
      <c r="B34" s="15" t="s">
        <v>5468</v>
      </c>
      <c r="C34" s="25" t="s">
        <v>5138</v>
      </c>
      <c r="D34" s="13">
        <v>8</v>
      </c>
      <c r="E34" s="21" t="s">
        <v>6089</v>
      </c>
      <c r="F34" s="47" t="s">
        <v>5139</v>
      </c>
      <c r="G34" s="12">
        <v>34212480</v>
      </c>
      <c r="H34" s="14">
        <v>34212480</v>
      </c>
      <c r="I34" s="15" t="s">
        <v>63</v>
      </c>
      <c r="J34" s="21">
        <v>106</v>
      </c>
      <c r="K34" s="11" t="s">
        <v>5440</v>
      </c>
      <c r="L34" s="11" t="s">
        <v>5441</v>
      </c>
      <c r="M34" s="11" t="s">
        <v>6072</v>
      </c>
      <c r="N34" s="11">
        <v>3494520</v>
      </c>
      <c r="O34" s="11" t="s">
        <v>5450</v>
      </c>
    </row>
    <row r="35" spans="1:15" ht="12.5" customHeight="1" x14ac:dyDescent="0.3">
      <c r="A35" s="13">
        <v>80111600</v>
      </c>
      <c r="B35" s="15" t="s">
        <v>5469</v>
      </c>
      <c r="C35" s="25" t="s">
        <v>5138</v>
      </c>
      <c r="D35" s="13">
        <v>8</v>
      </c>
      <c r="E35" s="21" t="s">
        <v>6089</v>
      </c>
      <c r="F35" s="47" t="s">
        <v>5139</v>
      </c>
      <c r="G35" s="12">
        <v>41824560</v>
      </c>
      <c r="H35" s="14">
        <v>41824560</v>
      </c>
      <c r="I35" s="15" t="s">
        <v>5183</v>
      </c>
      <c r="J35" s="21" t="s">
        <v>5906</v>
      </c>
      <c r="K35" s="11" t="s">
        <v>5440</v>
      </c>
      <c r="L35" s="11" t="s">
        <v>5441</v>
      </c>
      <c r="M35" s="11" t="s">
        <v>5442</v>
      </c>
      <c r="N35" s="11">
        <v>3494520</v>
      </c>
      <c r="O35" s="11" t="s">
        <v>5448</v>
      </c>
    </row>
    <row r="36" spans="1:15" ht="12.5" customHeight="1" x14ac:dyDescent="0.3">
      <c r="A36" s="13">
        <v>93151502</v>
      </c>
      <c r="B36" s="15" t="s">
        <v>5470</v>
      </c>
      <c r="C36" s="25" t="s">
        <v>5132</v>
      </c>
      <c r="D36" s="13">
        <v>4</v>
      </c>
      <c r="E36" s="21" t="s">
        <v>6089</v>
      </c>
      <c r="F36" s="47" t="s">
        <v>5139</v>
      </c>
      <c r="G36" s="12">
        <v>26610960</v>
      </c>
      <c r="H36" s="14">
        <v>0</v>
      </c>
      <c r="K36" s="11" t="s">
        <v>5440</v>
      </c>
      <c r="L36" s="11" t="s">
        <v>5441</v>
      </c>
      <c r="M36" s="11" t="s">
        <v>5442</v>
      </c>
      <c r="N36" s="11">
        <v>3494520</v>
      </c>
      <c r="O36" s="11" t="s">
        <v>5448</v>
      </c>
    </row>
    <row r="37" spans="1:15" ht="12.5" customHeight="1" x14ac:dyDescent="0.3">
      <c r="A37" s="13">
        <v>80121703</v>
      </c>
      <c r="B37" s="15" t="s">
        <v>5471</v>
      </c>
      <c r="C37" s="25" t="s">
        <v>5138</v>
      </c>
      <c r="D37" s="13">
        <v>8</v>
      </c>
      <c r="E37" s="21" t="s">
        <v>6089</v>
      </c>
      <c r="F37" s="47" t="s">
        <v>5139</v>
      </c>
      <c r="G37" s="12">
        <v>28225296</v>
      </c>
      <c r="H37" s="14">
        <v>28225296</v>
      </c>
      <c r="I37" s="15" t="s">
        <v>5142</v>
      </c>
      <c r="J37" s="21">
        <v>3</v>
      </c>
      <c r="K37" s="11" t="s">
        <v>5440</v>
      </c>
      <c r="L37" s="11" t="s">
        <v>5441</v>
      </c>
      <c r="M37" s="11" t="s">
        <v>6072</v>
      </c>
      <c r="N37" s="11">
        <v>3494520</v>
      </c>
      <c r="O37" s="11" t="s">
        <v>5450</v>
      </c>
    </row>
    <row r="38" spans="1:15" ht="12.5" customHeight="1" x14ac:dyDescent="0.3">
      <c r="A38" s="13">
        <v>80121703</v>
      </c>
      <c r="B38" s="15" t="s">
        <v>5472</v>
      </c>
      <c r="C38" s="25" t="s">
        <v>5138</v>
      </c>
      <c r="D38" s="13">
        <v>8</v>
      </c>
      <c r="E38" s="21" t="s">
        <v>6089</v>
      </c>
      <c r="F38" s="47" t="s">
        <v>5139</v>
      </c>
      <c r="G38" s="12">
        <v>84800000</v>
      </c>
      <c r="H38" s="14">
        <v>84800000</v>
      </c>
      <c r="I38" s="15" t="s">
        <v>5147</v>
      </c>
      <c r="J38" s="21">
        <v>77</v>
      </c>
      <c r="K38" s="11" t="s">
        <v>5440</v>
      </c>
      <c r="L38" s="11" t="s">
        <v>5441</v>
      </c>
      <c r="M38" s="11" t="s">
        <v>6072</v>
      </c>
      <c r="N38" s="11">
        <v>3494520</v>
      </c>
      <c r="O38" s="11" t="s">
        <v>5450</v>
      </c>
    </row>
    <row r="39" spans="1:15" ht="12.5" customHeight="1" x14ac:dyDescent="0.3">
      <c r="A39" s="13">
        <v>80121703</v>
      </c>
      <c r="B39" s="15" t="s">
        <v>5473</v>
      </c>
      <c r="C39" s="25" t="s">
        <v>5137</v>
      </c>
      <c r="D39" s="13">
        <v>8</v>
      </c>
      <c r="E39" s="21" t="s">
        <v>6089</v>
      </c>
      <c r="F39" s="47" t="s">
        <v>5139</v>
      </c>
      <c r="G39" s="12">
        <v>40492560</v>
      </c>
      <c r="H39" s="14">
        <v>0</v>
      </c>
      <c r="K39" s="11" t="s">
        <v>5440</v>
      </c>
      <c r="L39" s="11" t="s">
        <v>5441</v>
      </c>
      <c r="M39" s="11" t="s">
        <v>5442</v>
      </c>
      <c r="N39" s="11">
        <v>3494520</v>
      </c>
      <c r="O39" s="11" t="s">
        <v>5448</v>
      </c>
    </row>
    <row r="40" spans="1:15" ht="12.5" customHeight="1" x14ac:dyDescent="0.3">
      <c r="A40" s="13">
        <v>80121703</v>
      </c>
      <c r="B40" s="15" t="s">
        <v>5474</v>
      </c>
      <c r="C40" s="25" t="s">
        <v>5138</v>
      </c>
      <c r="D40" s="13">
        <v>8</v>
      </c>
      <c r="E40" s="21" t="s">
        <v>6089</v>
      </c>
      <c r="F40" s="47" t="s">
        <v>5139</v>
      </c>
      <c r="G40" s="12">
        <v>34212480</v>
      </c>
      <c r="H40" s="14">
        <v>34212480</v>
      </c>
      <c r="I40" s="15" t="s">
        <v>1262</v>
      </c>
      <c r="J40" s="21">
        <v>79</v>
      </c>
      <c r="K40" s="11" t="s">
        <v>5440</v>
      </c>
      <c r="L40" s="11" t="s">
        <v>5441</v>
      </c>
      <c r="M40" s="11" t="s">
        <v>6072</v>
      </c>
      <c r="N40" s="11">
        <v>3494520</v>
      </c>
      <c r="O40" s="11" t="s">
        <v>5450</v>
      </c>
    </row>
    <row r="41" spans="1:15" ht="12.5" customHeight="1" x14ac:dyDescent="0.3">
      <c r="A41" s="13">
        <v>80121703</v>
      </c>
      <c r="B41" s="15" t="s">
        <v>5475</v>
      </c>
      <c r="C41" s="25" t="s">
        <v>5138</v>
      </c>
      <c r="D41" s="13">
        <v>8</v>
      </c>
      <c r="E41" s="21" t="s">
        <v>6089</v>
      </c>
      <c r="F41" s="47" t="s">
        <v>5139</v>
      </c>
      <c r="G41" s="12">
        <v>20527488</v>
      </c>
      <c r="H41" s="14">
        <v>20527488</v>
      </c>
      <c r="I41" s="15" t="s">
        <v>5184</v>
      </c>
      <c r="J41" s="21">
        <v>19</v>
      </c>
      <c r="K41" s="11" t="s">
        <v>5440</v>
      </c>
      <c r="L41" s="11" t="s">
        <v>5441</v>
      </c>
      <c r="M41" s="11" t="s">
        <v>6072</v>
      </c>
      <c r="N41" s="11">
        <v>3494520</v>
      </c>
      <c r="O41" s="11" t="s">
        <v>5450</v>
      </c>
    </row>
    <row r="42" spans="1:15" ht="12.5" customHeight="1" x14ac:dyDescent="0.3">
      <c r="A42" s="13">
        <v>80121703</v>
      </c>
      <c r="B42" s="15" t="s">
        <v>5461</v>
      </c>
      <c r="C42" s="25" t="s">
        <v>5138</v>
      </c>
      <c r="D42" s="13">
        <v>8</v>
      </c>
      <c r="E42" s="21" t="s">
        <v>6089</v>
      </c>
      <c r="F42" s="47" t="s">
        <v>5139</v>
      </c>
      <c r="G42" s="12">
        <v>59871840</v>
      </c>
      <c r="H42" s="14">
        <v>59871840</v>
      </c>
      <c r="I42" s="15" t="s">
        <v>5169</v>
      </c>
      <c r="J42" s="21">
        <v>10</v>
      </c>
      <c r="K42" s="11" t="s">
        <v>5440</v>
      </c>
      <c r="L42" s="11" t="s">
        <v>5441</v>
      </c>
      <c r="M42" s="11" t="s">
        <v>6072</v>
      </c>
      <c r="N42" s="11">
        <v>3494520</v>
      </c>
      <c r="O42" s="11" t="s">
        <v>5450</v>
      </c>
    </row>
    <row r="43" spans="1:15" ht="12.5" customHeight="1" x14ac:dyDescent="0.3">
      <c r="A43" s="13">
        <v>80121703</v>
      </c>
      <c r="B43" s="15" t="s">
        <v>5461</v>
      </c>
      <c r="C43" s="25" t="s">
        <v>5138</v>
      </c>
      <c r="D43" s="13">
        <v>8</v>
      </c>
      <c r="E43" s="21" t="s">
        <v>6089</v>
      </c>
      <c r="F43" s="47" t="s">
        <v>5139</v>
      </c>
      <c r="G43" s="12">
        <v>59871840</v>
      </c>
      <c r="H43" s="14">
        <v>59871840</v>
      </c>
      <c r="I43" s="15" t="s">
        <v>5173</v>
      </c>
      <c r="J43" s="21">
        <v>40</v>
      </c>
      <c r="K43" s="11" t="s">
        <v>5440</v>
      </c>
      <c r="L43" s="11" t="s">
        <v>5441</v>
      </c>
      <c r="M43" s="11" t="s">
        <v>6072</v>
      </c>
      <c r="N43" s="11">
        <v>3494520</v>
      </c>
      <c r="O43" s="11" t="s">
        <v>5450</v>
      </c>
    </row>
    <row r="44" spans="1:15" ht="12.5" customHeight="1" x14ac:dyDescent="0.3">
      <c r="A44" s="13">
        <v>80121703</v>
      </c>
      <c r="B44" s="15" t="s">
        <v>5476</v>
      </c>
      <c r="C44" s="25" t="s">
        <v>5138</v>
      </c>
      <c r="D44" s="13">
        <v>8</v>
      </c>
      <c r="E44" s="21" t="s">
        <v>6089</v>
      </c>
      <c r="F44" s="47" t="s">
        <v>5139</v>
      </c>
      <c r="G44" s="12">
        <v>64000000</v>
      </c>
      <c r="H44" s="14">
        <v>64000000</v>
      </c>
      <c r="I44" s="15" t="s">
        <v>5140</v>
      </c>
      <c r="J44" s="21">
        <v>111</v>
      </c>
      <c r="K44" s="11" t="s">
        <v>5440</v>
      </c>
      <c r="L44" s="11" t="s">
        <v>5441</v>
      </c>
      <c r="M44" s="11" t="s">
        <v>6072</v>
      </c>
      <c r="N44" s="11">
        <v>3494520</v>
      </c>
      <c r="O44" s="11" t="s">
        <v>5450</v>
      </c>
    </row>
    <row r="45" spans="1:15" ht="12.5" customHeight="1" x14ac:dyDescent="0.3">
      <c r="A45" s="13">
        <v>80121703</v>
      </c>
      <c r="B45" s="15" t="s">
        <v>5461</v>
      </c>
      <c r="C45" s="25" t="s">
        <v>5138</v>
      </c>
      <c r="D45" s="13">
        <v>8</v>
      </c>
      <c r="E45" s="21" t="s">
        <v>6089</v>
      </c>
      <c r="F45" s="47" t="s">
        <v>5139</v>
      </c>
      <c r="G45" s="12">
        <v>59871840</v>
      </c>
      <c r="H45" s="14">
        <v>59871840</v>
      </c>
      <c r="I45" s="15" t="s">
        <v>5153</v>
      </c>
      <c r="J45" s="21">
        <v>51</v>
      </c>
      <c r="K45" s="11" t="s">
        <v>5440</v>
      </c>
      <c r="L45" s="11" t="s">
        <v>5441</v>
      </c>
      <c r="M45" s="11" t="s">
        <v>6072</v>
      </c>
      <c r="N45" s="11">
        <v>3494520</v>
      </c>
      <c r="O45" s="11" t="s">
        <v>5450</v>
      </c>
    </row>
    <row r="46" spans="1:15" ht="12.5" customHeight="1" x14ac:dyDescent="0.3">
      <c r="A46" s="13">
        <v>80121703</v>
      </c>
      <c r="B46" s="15" t="s">
        <v>5477</v>
      </c>
      <c r="C46" s="25" t="s">
        <v>5137</v>
      </c>
      <c r="D46" s="13">
        <v>8</v>
      </c>
      <c r="E46" s="21" t="s">
        <v>6089</v>
      </c>
      <c r="F46" s="47" t="s">
        <v>5139</v>
      </c>
      <c r="G46" s="12">
        <v>27156300</v>
      </c>
      <c r="H46" s="14">
        <v>0</v>
      </c>
      <c r="K46" s="11" t="s">
        <v>5440</v>
      </c>
      <c r="L46" s="11" t="s">
        <v>5441</v>
      </c>
      <c r="M46" s="11" t="s">
        <v>5442</v>
      </c>
      <c r="N46" s="11">
        <v>3494520</v>
      </c>
      <c r="O46" s="11" t="s">
        <v>5448</v>
      </c>
    </row>
    <row r="47" spans="1:15" ht="12.5" customHeight="1" x14ac:dyDescent="0.3">
      <c r="A47" s="13">
        <v>80121703</v>
      </c>
      <c r="B47" s="15" t="s">
        <v>5461</v>
      </c>
      <c r="C47" s="25" t="s">
        <v>5138</v>
      </c>
      <c r="D47" s="13">
        <v>8</v>
      </c>
      <c r="E47" s="21" t="s">
        <v>6089</v>
      </c>
      <c r="F47" s="47" t="s">
        <v>5139</v>
      </c>
      <c r="G47" s="12">
        <v>59871840</v>
      </c>
      <c r="H47" s="14">
        <v>59871840</v>
      </c>
      <c r="I47" s="15" t="s">
        <v>1603</v>
      </c>
      <c r="J47" s="21">
        <v>162</v>
      </c>
      <c r="K47" s="11" t="s">
        <v>5440</v>
      </c>
      <c r="L47" s="11" t="s">
        <v>5441</v>
      </c>
      <c r="M47" s="11" t="s">
        <v>5442</v>
      </c>
      <c r="N47" s="11">
        <v>3494520</v>
      </c>
      <c r="O47" s="11" t="s">
        <v>5448</v>
      </c>
    </row>
    <row r="48" spans="1:15" ht="12.5" customHeight="1" x14ac:dyDescent="0.3">
      <c r="A48" s="13">
        <v>80121703</v>
      </c>
      <c r="B48" s="15" t="s">
        <v>5461</v>
      </c>
      <c r="C48" s="25" t="s">
        <v>5138</v>
      </c>
      <c r="D48" s="13">
        <v>8</v>
      </c>
      <c r="E48" s="21" t="s">
        <v>6089</v>
      </c>
      <c r="F48" s="47" t="s">
        <v>5139</v>
      </c>
      <c r="G48" s="12">
        <v>59871840</v>
      </c>
      <c r="H48" s="14">
        <v>59871840</v>
      </c>
      <c r="I48" s="15" t="s">
        <v>1617</v>
      </c>
      <c r="J48" s="21">
        <v>211</v>
      </c>
      <c r="K48" s="11" t="s">
        <v>5440</v>
      </c>
      <c r="L48" s="11" t="s">
        <v>5441</v>
      </c>
      <c r="M48" s="11" t="s">
        <v>5442</v>
      </c>
      <c r="N48" s="11">
        <v>3494520</v>
      </c>
      <c r="O48" s="11" t="s">
        <v>5448</v>
      </c>
    </row>
    <row r="49" spans="1:15" ht="12.5" customHeight="1" x14ac:dyDescent="0.3">
      <c r="A49" s="13">
        <v>80121703</v>
      </c>
      <c r="B49" s="15" t="s">
        <v>5478</v>
      </c>
      <c r="C49" s="25" t="s">
        <v>5138</v>
      </c>
      <c r="D49" s="13">
        <v>8</v>
      </c>
      <c r="E49" s="21" t="s">
        <v>6089</v>
      </c>
      <c r="F49" s="47" t="s">
        <v>5139</v>
      </c>
      <c r="G49" s="12">
        <v>68424960</v>
      </c>
      <c r="H49" s="14">
        <v>68424960</v>
      </c>
      <c r="I49" s="15" t="s">
        <v>184</v>
      </c>
      <c r="J49" s="21">
        <v>205</v>
      </c>
      <c r="K49" s="11" t="s">
        <v>5440</v>
      </c>
      <c r="L49" s="11" t="s">
        <v>5441</v>
      </c>
      <c r="M49" s="11" t="s">
        <v>5442</v>
      </c>
      <c r="N49" s="11">
        <v>3494520</v>
      </c>
      <c r="O49" s="11" t="s">
        <v>5448</v>
      </c>
    </row>
    <row r="50" spans="1:15" ht="12.5" customHeight="1" x14ac:dyDescent="0.3">
      <c r="A50" s="13">
        <v>80121703</v>
      </c>
      <c r="B50" s="15" t="s">
        <v>5479</v>
      </c>
      <c r="C50" s="25" t="s">
        <v>5138</v>
      </c>
      <c r="D50" s="13">
        <v>8</v>
      </c>
      <c r="E50" s="21" t="s">
        <v>6089</v>
      </c>
      <c r="F50" s="47" t="s">
        <v>5139</v>
      </c>
      <c r="G50" s="12">
        <v>79200000</v>
      </c>
      <c r="H50" s="14">
        <v>79200000</v>
      </c>
      <c r="I50" s="15" t="s">
        <v>5175</v>
      </c>
      <c r="J50" s="21">
        <v>112</v>
      </c>
      <c r="K50" s="11" t="s">
        <v>5440</v>
      </c>
      <c r="L50" s="11" t="s">
        <v>5441</v>
      </c>
      <c r="M50" s="11" t="s">
        <v>6072</v>
      </c>
      <c r="N50" s="11">
        <v>3494520</v>
      </c>
      <c r="O50" s="11" t="s">
        <v>5450</v>
      </c>
    </row>
    <row r="51" spans="1:15" ht="12.5" customHeight="1" x14ac:dyDescent="0.3">
      <c r="A51" s="13">
        <v>80121703</v>
      </c>
      <c r="B51" s="15" t="s">
        <v>5477</v>
      </c>
      <c r="C51" s="25" t="s">
        <v>5138</v>
      </c>
      <c r="D51" s="13">
        <v>8</v>
      </c>
      <c r="E51" s="21" t="s">
        <v>6089</v>
      </c>
      <c r="F51" s="47" t="s">
        <v>5139</v>
      </c>
      <c r="G51" s="12">
        <v>59871840</v>
      </c>
      <c r="H51" s="14">
        <v>44903880</v>
      </c>
      <c r="I51" s="15" t="s">
        <v>5143</v>
      </c>
      <c r="J51" s="21">
        <v>304</v>
      </c>
      <c r="K51" s="11" t="s">
        <v>5440</v>
      </c>
      <c r="L51" s="11" t="s">
        <v>5441</v>
      </c>
      <c r="M51" s="11" t="s">
        <v>5442</v>
      </c>
      <c r="N51" s="11">
        <v>3494520</v>
      </c>
      <c r="O51" s="11" t="s">
        <v>5448</v>
      </c>
    </row>
    <row r="52" spans="1:15" ht="12.5" customHeight="1" x14ac:dyDescent="0.3">
      <c r="A52" s="13">
        <v>80121703</v>
      </c>
      <c r="B52" s="15" t="s">
        <v>5473</v>
      </c>
      <c r="C52" s="25" t="s">
        <v>5138</v>
      </c>
      <c r="D52" s="13">
        <v>6</v>
      </c>
      <c r="E52" s="21" t="s">
        <v>6089</v>
      </c>
      <c r="F52" s="47" t="s">
        <v>5139</v>
      </c>
      <c r="G52" s="12">
        <v>43620720</v>
      </c>
      <c r="H52" s="14">
        <v>32715540</v>
      </c>
      <c r="I52" s="15" t="s">
        <v>5907</v>
      </c>
      <c r="J52" s="21">
        <v>353</v>
      </c>
      <c r="K52" s="11" t="s">
        <v>5440</v>
      </c>
      <c r="L52" s="11" t="s">
        <v>5441</v>
      </c>
      <c r="M52" s="11" t="s">
        <v>5442</v>
      </c>
      <c r="N52" s="11">
        <v>3494520</v>
      </c>
      <c r="O52" s="11" t="s">
        <v>5448</v>
      </c>
    </row>
    <row r="53" spans="1:15" ht="12.5" customHeight="1" x14ac:dyDescent="0.3">
      <c r="A53" s="13">
        <v>80121703</v>
      </c>
      <c r="B53" s="15" t="s">
        <v>5480</v>
      </c>
      <c r="C53" s="25" t="s">
        <v>5138</v>
      </c>
      <c r="D53" s="13">
        <v>8</v>
      </c>
      <c r="E53" s="21" t="s">
        <v>6089</v>
      </c>
      <c r="F53" s="47" t="s">
        <v>5139</v>
      </c>
      <c r="G53" s="12">
        <v>43620720</v>
      </c>
      <c r="H53" s="14">
        <v>32715540</v>
      </c>
      <c r="I53" s="15" t="s">
        <v>2323</v>
      </c>
      <c r="J53" s="21">
        <v>342</v>
      </c>
      <c r="K53" s="11" t="s">
        <v>5440</v>
      </c>
      <c r="L53" s="11" t="s">
        <v>5441</v>
      </c>
      <c r="M53" s="11" t="s">
        <v>5442</v>
      </c>
      <c r="N53" s="11">
        <v>3494520</v>
      </c>
      <c r="O53" s="11" t="s">
        <v>5448</v>
      </c>
    </row>
    <row r="54" spans="1:15" ht="12.5" customHeight="1" x14ac:dyDescent="0.3">
      <c r="A54" s="13">
        <v>80121703</v>
      </c>
      <c r="B54" s="15" t="s">
        <v>5473</v>
      </c>
      <c r="C54" s="25" t="s">
        <v>5138</v>
      </c>
      <c r="D54" s="13">
        <v>8</v>
      </c>
      <c r="E54" s="21" t="s">
        <v>6089</v>
      </c>
      <c r="F54" s="47" t="s">
        <v>5139</v>
      </c>
      <c r="G54" s="12">
        <v>43620720</v>
      </c>
      <c r="H54" s="14">
        <v>34212480</v>
      </c>
      <c r="I54" s="15" t="s">
        <v>5908</v>
      </c>
      <c r="J54" s="21">
        <v>121</v>
      </c>
      <c r="K54" s="11" t="s">
        <v>5440</v>
      </c>
      <c r="L54" s="11" t="s">
        <v>5441</v>
      </c>
      <c r="M54" s="11" t="s">
        <v>6072</v>
      </c>
      <c r="N54" s="11">
        <v>3494520</v>
      </c>
      <c r="O54" s="11" t="s">
        <v>5450</v>
      </c>
    </row>
    <row r="55" spans="1:15" ht="12.5" customHeight="1" x14ac:dyDescent="0.3">
      <c r="A55" s="13">
        <v>80121703</v>
      </c>
      <c r="B55" s="15" t="s">
        <v>5473</v>
      </c>
      <c r="C55" s="25" t="s">
        <v>5138</v>
      </c>
      <c r="D55" s="13">
        <v>8</v>
      </c>
      <c r="E55" s="21" t="s">
        <v>6089</v>
      </c>
      <c r="F55" s="47" t="s">
        <v>5139</v>
      </c>
      <c r="G55" s="12">
        <v>29508264</v>
      </c>
      <c r="H55" s="14">
        <v>22131198</v>
      </c>
      <c r="I55" s="15" t="s">
        <v>5176</v>
      </c>
      <c r="J55" s="21">
        <v>306</v>
      </c>
      <c r="K55" s="11" t="s">
        <v>5440</v>
      </c>
      <c r="L55" s="11" t="s">
        <v>5441</v>
      </c>
      <c r="M55" s="11" t="s">
        <v>5442</v>
      </c>
      <c r="N55" s="11">
        <v>3494520</v>
      </c>
      <c r="O55" s="11" t="s">
        <v>5448</v>
      </c>
    </row>
    <row r="56" spans="1:15" ht="12.5" customHeight="1" x14ac:dyDescent="0.3">
      <c r="A56" s="13">
        <v>80121703</v>
      </c>
      <c r="B56" s="15" t="s">
        <v>5477</v>
      </c>
      <c r="C56" s="25" t="s">
        <v>5138</v>
      </c>
      <c r="D56" s="13">
        <v>8</v>
      </c>
      <c r="E56" s="21" t="s">
        <v>6089</v>
      </c>
      <c r="F56" s="47" t="s">
        <v>5139</v>
      </c>
      <c r="G56" s="12">
        <v>59871840</v>
      </c>
      <c r="H56" s="14">
        <v>59871840</v>
      </c>
      <c r="I56" s="15" t="s">
        <v>5188</v>
      </c>
      <c r="J56" s="21">
        <v>249</v>
      </c>
      <c r="K56" s="11" t="s">
        <v>5440</v>
      </c>
      <c r="L56" s="11" t="s">
        <v>5441</v>
      </c>
      <c r="M56" s="11" t="s">
        <v>5442</v>
      </c>
      <c r="N56" s="11">
        <v>3494520</v>
      </c>
      <c r="O56" s="11" t="s">
        <v>5448</v>
      </c>
    </row>
    <row r="57" spans="1:15" ht="12.5" customHeight="1" x14ac:dyDescent="0.3">
      <c r="A57" s="13">
        <v>80121703</v>
      </c>
      <c r="B57" s="15" t="s">
        <v>5481</v>
      </c>
      <c r="C57" s="25" t="s">
        <v>5132</v>
      </c>
      <c r="D57" s="13">
        <v>4</v>
      </c>
      <c r="E57" s="21" t="s">
        <v>6089</v>
      </c>
      <c r="F57" s="47" t="s">
        <v>5139</v>
      </c>
      <c r="G57" s="12">
        <v>688140072</v>
      </c>
      <c r="H57" s="14">
        <v>0</v>
      </c>
      <c r="K57" s="11" t="s">
        <v>5440</v>
      </c>
      <c r="L57" s="11" t="s">
        <v>5441</v>
      </c>
      <c r="M57" s="11" t="s">
        <v>5442</v>
      </c>
      <c r="N57" s="11">
        <v>3494520</v>
      </c>
      <c r="O57" s="11" t="s">
        <v>5448</v>
      </c>
    </row>
    <row r="58" spans="1:15" ht="12.5" customHeight="1" x14ac:dyDescent="0.3">
      <c r="A58" s="13">
        <v>80101700</v>
      </c>
      <c r="B58" s="15" t="s">
        <v>5482</v>
      </c>
      <c r="C58" s="25" t="s">
        <v>5138</v>
      </c>
      <c r="D58" s="13">
        <v>8</v>
      </c>
      <c r="E58" s="21" t="s">
        <v>6089</v>
      </c>
      <c r="F58" s="47" t="s">
        <v>5139</v>
      </c>
      <c r="G58" s="12">
        <v>80000000</v>
      </c>
      <c r="H58" s="14">
        <v>80000000</v>
      </c>
      <c r="I58" s="15" t="s">
        <v>5156</v>
      </c>
      <c r="J58" s="21">
        <v>14</v>
      </c>
      <c r="K58" s="11" t="s">
        <v>5440</v>
      </c>
      <c r="L58" s="11" t="s">
        <v>5441</v>
      </c>
      <c r="M58" s="11" t="s">
        <v>6072</v>
      </c>
      <c r="N58" s="11">
        <v>3494520</v>
      </c>
      <c r="O58" s="11" t="s">
        <v>5450</v>
      </c>
    </row>
    <row r="59" spans="1:15" ht="12.5" customHeight="1" x14ac:dyDescent="0.3">
      <c r="A59" s="13">
        <v>80101500</v>
      </c>
      <c r="B59" s="15" t="s">
        <v>5483</v>
      </c>
      <c r="C59" s="25" t="s">
        <v>5132</v>
      </c>
      <c r="D59" s="13">
        <v>4</v>
      </c>
      <c r="E59" s="21" t="s">
        <v>6089</v>
      </c>
      <c r="F59" s="47" t="s">
        <v>5139</v>
      </c>
      <c r="G59" s="12">
        <v>22636000</v>
      </c>
      <c r="H59" s="14">
        <v>0</v>
      </c>
      <c r="K59" s="11" t="s">
        <v>5440</v>
      </c>
      <c r="L59" s="11" t="s">
        <v>5441</v>
      </c>
      <c r="M59" s="11" t="s">
        <v>5442</v>
      </c>
      <c r="N59" s="11">
        <v>3494520</v>
      </c>
      <c r="O59" s="11" t="s">
        <v>5448</v>
      </c>
    </row>
    <row r="60" spans="1:15" ht="12.5" customHeight="1" x14ac:dyDescent="0.3">
      <c r="A60" s="13">
        <v>84111700</v>
      </c>
      <c r="B60" s="15" t="s">
        <v>5462</v>
      </c>
      <c r="C60" s="25" t="s">
        <v>5138</v>
      </c>
      <c r="D60" s="13">
        <v>8</v>
      </c>
      <c r="E60" s="21" t="s">
        <v>6089</v>
      </c>
      <c r="F60" s="47" t="s">
        <v>5139</v>
      </c>
      <c r="G60" s="12">
        <v>59871840</v>
      </c>
      <c r="H60" s="14">
        <v>59871840</v>
      </c>
      <c r="I60" s="15" t="s">
        <v>5145</v>
      </c>
      <c r="J60" s="21">
        <v>108</v>
      </c>
      <c r="K60" s="11" t="s">
        <v>5440</v>
      </c>
      <c r="L60" s="11" t="s">
        <v>5441</v>
      </c>
      <c r="M60" s="11" t="s">
        <v>6072</v>
      </c>
      <c r="N60" s="11">
        <v>3494520</v>
      </c>
      <c r="O60" s="11" t="s">
        <v>5450</v>
      </c>
    </row>
    <row r="61" spans="1:15" ht="12.5" customHeight="1" x14ac:dyDescent="0.3">
      <c r="A61" s="13">
        <v>84111700</v>
      </c>
      <c r="B61" s="15" t="s">
        <v>5484</v>
      </c>
      <c r="C61" s="25" t="s">
        <v>5138</v>
      </c>
      <c r="D61" s="13">
        <v>8</v>
      </c>
      <c r="E61" s="21" t="s">
        <v>6089</v>
      </c>
      <c r="F61" s="47" t="s">
        <v>5139</v>
      </c>
      <c r="G61" s="12">
        <v>51318720</v>
      </c>
      <c r="H61" s="14">
        <v>51318720</v>
      </c>
      <c r="I61" s="15" t="s">
        <v>5146</v>
      </c>
      <c r="J61" s="21">
        <v>271</v>
      </c>
      <c r="K61" s="11" t="s">
        <v>5440</v>
      </c>
      <c r="L61" s="11" t="s">
        <v>5441</v>
      </c>
      <c r="M61" s="11" t="s">
        <v>5442</v>
      </c>
      <c r="N61" s="11">
        <v>3494520</v>
      </c>
      <c r="O61" s="11" t="s">
        <v>5448</v>
      </c>
    </row>
    <row r="62" spans="1:15" ht="12.5" customHeight="1" x14ac:dyDescent="0.3">
      <c r="A62" s="13">
        <v>84111700</v>
      </c>
      <c r="B62" s="15" t="s">
        <v>5485</v>
      </c>
      <c r="C62" s="25" t="s">
        <v>5138</v>
      </c>
      <c r="D62" s="13">
        <v>8</v>
      </c>
      <c r="E62" s="21" t="s">
        <v>6089</v>
      </c>
      <c r="F62" s="47" t="s">
        <v>5139</v>
      </c>
      <c r="G62" s="12">
        <v>84000000</v>
      </c>
      <c r="H62" s="14">
        <v>84000000</v>
      </c>
      <c r="I62" s="15" t="s">
        <v>5150</v>
      </c>
      <c r="J62" s="21">
        <v>43</v>
      </c>
      <c r="K62" s="11" t="s">
        <v>5440</v>
      </c>
      <c r="L62" s="11" t="s">
        <v>5441</v>
      </c>
      <c r="M62" s="11" t="s">
        <v>6072</v>
      </c>
      <c r="N62" s="11">
        <v>3494520</v>
      </c>
      <c r="O62" s="11" t="s">
        <v>5450</v>
      </c>
    </row>
    <row r="63" spans="1:15" ht="12.5" customHeight="1" x14ac:dyDescent="0.3">
      <c r="A63" s="13">
        <v>84111700</v>
      </c>
      <c r="B63" s="15" t="s">
        <v>5486</v>
      </c>
      <c r="C63" s="25" t="s">
        <v>5138</v>
      </c>
      <c r="D63" s="13">
        <v>8</v>
      </c>
      <c r="E63" s="21" t="s">
        <v>6089</v>
      </c>
      <c r="F63" s="47" t="s">
        <v>5139</v>
      </c>
      <c r="G63" s="12">
        <v>51318720</v>
      </c>
      <c r="H63" s="14">
        <v>51318720</v>
      </c>
      <c r="I63" s="15" t="s">
        <v>152</v>
      </c>
      <c r="J63" s="21">
        <v>115</v>
      </c>
      <c r="K63" s="11" t="s">
        <v>5440</v>
      </c>
      <c r="L63" s="11" t="s">
        <v>5441</v>
      </c>
      <c r="M63" s="11" t="s">
        <v>6072</v>
      </c>
      <c r="N63" s="11">
        <v>3494520</v>
      </c>
      <c r="O63" s="11" t="s">
        <v>5450</v>
      </c>
    </row>
    <row r="64" spans="1:15" ht="12.5" customHeight="1" x14ac:dyDescent="0.3">
      <c r="A64" s="13">
        <v>84111700</v>
      </c>
      <c r="B64" s="15" t="s">
        <v>5462</v>
      </c>
      <c r="C64" s="25" t="s">
        <v>5138</v>
      </c>
      <c r="D64" s="13">
        <v>8</v>
      </c>
      <c r="E64" s="21" t="s">
        <v>6089</v>
      </c>
      <c r="F64" s="47" t="s">
        <v>5139</v>
      </c>
      <c r="G64" s="12">
        <v>59871840</v>
      </c>
      <c r="H64" s="14">
        <v>59871840</v>
      </c>
      <c r="I64" s="15" t="s">
        <v>5909</v>
      </c>
      <c r="J64" s="21">
        <v>125</v>
      </c>
      <c r="K64" s="11" t="s">
        <v>5440</v>
      </c>
      <c r="L64" s="11" t="s">
        <v>5441</v>
      </c>
      <c r="M64" s="11" t="s">
        <v>6072</v>
      </c>
      <c r="N64" s="11">
        <v>3494520</v>
      </c>
      <c r="O64" s="11" t="s">
        <v>5450</v>
      </c>
    </row>
    <row r="65" spans="1:15" ht="12.5" customHeight="1" x14ac:dyDescent="0.3">
      <c r="A65" s="13">
        <v>84111700</v>
      </c>
      <c r="B65" s="15" t="s">
        <v>5487</v>
      </c>
      <c r="C65" s="25" t="s">
        <v>5138</v>
      </c>
      <c r="D65" s="13">
        <v>8</v>
      </c>
      <c r="E65" s="21" t="s">
        <v>6089</v>
      </c>
      <c r="F65" s="47" t="s">
        <v>5139</v>
      </c>
      <c r="G65" s="12">
        <v>51318720</v>
      </c>
      <c r="H65" s="14">
        <v>51318720</v>
      </c>
      <c r="I65" s="15" t="s">
        <v>196</v>
      </c>
      <c r="J65" s="21">
        <v>204</v>
      </c>
      <c r="K65" s="11" t="s">
        <v>5440</v>
      </c>
      <c r="L65" s="11" t="s">
        <v>5441</v>
      </c>
      <c r="M65" s="11" t="s">
        <v>5442</v>
      </c>
      <c r="N65" s="11">
        <v>3494520</v>
      </c>
      <c r="O65" s="11" t="s">
        <v>5448</v>
      </c>
    </row>
    <row r="66" spans="1:15" ht="12.5" customHeight="1" x14ac:dyDescent="0.3">
      <c r="A66" s="13">
        <v>84111700</v>
      </c>
      <c r="B66" s="15" t="s">
        <v>5488</v>
      </c>
      <c r="C66" s="25" t="s">
        <v>5138</v>
      </c>
      <c r="D66" s="13">
        <v>8</v>
      </c>
      <c r="E66" s="21" t="s">
        <v>6089</v>
      </c>
      <c r="F66" s="47" t="s">
        <v>5139</v>
      </c>
      <c r="G66" s="12">
        <v>34212480</v>
      </c>
      <c r="H66" s="14">
        <v>34212480</v>
      </c>
      <c r="I66" s="15" t="s">
        <v>5167</v>
      </c>
      <c r="J66" s="21">
        <v>268</v>
      </c>
      <c r="K66" s="11" t="s">
        <v>5440</v>
      </c>
      <c r="L66" s="11" t="s">
        <v>5441</v>
      </c>
      <c r="M66" s="11" t="s">
        <v>5442</v>
      </c>
      <c r="N66" s="11">
        <v>3494520</v>
      </c>
      <c r="O66" s="11" t="s">
        <v>5448</v>
      </c>
    </row>
    <row r="67" spans="1:15" ht="12.5" customHeight="1" x14ac:dyDescent="0.3">
      <c r="A67" s="13">
        <v>84111700</v>
      </c>
      <c r="B67" s="15" t="s">
        <v>5462</v>
      </c>
      <c r="C67" s="25" t="s">
        <v>5138</v>
      </c>
      <c r="D67" s="13">
        <v>6</v>
      </c>
      <c r="E67" s="21" t="s">
        <v>6089</v>
      </c>
      <c r="F67" s="47" t="s">
        <v>5139</v>
      </c>
      <c r="G67" s="12">
        <v>51318720</v>
      </c>
      <c r="H67" s="14">
        <v>38489040</v>
      </c>
      <c r="I67" s="15" t="s">
        <v>5174</v>
      </c>
      <c r="J67" s="21">
        <v>310</v>
      </c>
      <c r="K67" s="11" t="s">
        <v>5440</v>
      </c>
      <c r="L67" s="11" t="s">
        <v>5441</v>
      </c>
      <c r="M67" s="11" t="s">
        <v>5442</v>
      </c>
      <c r="N67" s="11">
        <v>3494520</v>
      </c>
      <c r="O67" s="11" t="s">
        <v>5448</v>
      </c>
    </row>
    <row r="68" spans="1:15" ht="12.5" customHeight="1" x14ac:dyDescent="0.3">
      <c r="A68" s="13">
        <v>84111700</v>
      </c>
      <c r="B68" s="15" t="s">
        <v>5489</v>
      </c>
      <c r="C68" s="25" t="s">
        <v>5132</v>
      </c>
      <c r="D68" s="13">
        <v>4</v>
      </c>
      <c r="E68" s="21" t="s">
        <v>6089</v>
      </c>
      <c r="F68" s="47" t="s">
        <v>5139</v>
      </c>
      <c r="G68" s="12">
        <v>153600960</v>
      </c>
      <c r="H68" s="14">
        <v>0</v>
      </c>
      <c r="K68" s="11" t="s">
        <v>5440</v>
      </c>
      <c r="L68" s="11" t="s">
        <v>5441</v>
      </c>
      <c r="M68" s="11" t="s">
        <v>5442</v>
      </c>
      <c r="N68" s="11">
        <v>3494520</v>
      </c>
      <c r="O68" s="11" t="s">
        <v>5448</v>
      </c>
    </row>
    <row r="69" spans="1:15" ht="12.5" customHeight="1" x14ac:dyDescent="0.3">
      <c r="A69" s="13">
        <v>80111600</v>
      </c>
      <c r="B69" s="15" t="s">
        <v>5490</v>
      </c>
      <c r="C69" s="25" t="s">
        <v>5137</v>
      </c>
      <c r="D69" s="13">
        <v>8</v>
      </c>
      <c r="E69" s="21" t="s">
        <v>6089</v>
      </c>
      <c r="F69" s="47" t="s">
        <v>5139</v>
      </c>
      <c r="G69" s="12">
        <v>27626400</v>
      </c>
      <c r="H69" s="14">
        <v>0</v>
      </c>
      <c r="K69" s="11" t="s">
        <v>5440</v>
      </c>
      <c r="L69" s="11" t="s">
        <v>5441</v>
      </c>
      <c r="M69" s="11" t="s">
        <v>5442</v>
      </c>
      <c r="N69" s="11">
        <v>3494520</v>
      </c>
      <c r="O69" s="11" t="s">
        <v>5448</v>
      </c>
    </row>
    <row r="70" spans="1:15" ht="12.5" customHeight="1" x14ac:dyDescent="0.3">
      <c r="A70" s="13">
        <v>84111700</v>
      </c>
      <c r="B70" s="15" t="s">
        <v>5491</v>
      </c>
      <c r="C70" s="25" t="s">
        <v>5138</v>
      </c>
      <c r="D70" s="13">
        <v>8</v>
      </c>
      <c r="E70" s="21" t="s">
        <v>6089</v>
      </c>
      <c r="F70" s="47" t="s">
        <v>5139</v>
      </c>
      <c r="G70" s="12">
        <v>43620912</v>
      </c>
      <c r="H70" s="14">
        <v>43620912</v>
      </c>
      <c r="I70" s="15" t="s">
        <v>23</v>
      </c>
      <c r="J70" s="21">
        <v>5</v>
      </c>
      <c r="K70" s="11" t="s">
        <v>5440</v>
      </c>
      <c r="L70" s="11" t="s">
        <v>5441</v>
      </c>
      <c r="M70" s="11" t="s">
        <v>6072</v>
      </c>
      <c r="N70" s="11">
        <v>3494520</v>
      </c>
      <c r="O70" s="11" t="s">
        <v>5450</v>
      </c>
    </row>
    <row r="71" spans="1:15" ht="12.5" customHeight="1" x14ac:dyDescent="0.3">
      <c r="A71" s="13">
        <v>80111600</v>
      </c>
      <c r="B71" s="15" t="s">
        <v>5492</v>
      </c>
      <c r="C71" s="25" t="s">
        <v>5138</v>
      </c>
      <c r="D71" s="13">
        <v>8</v>
      </c>
      <c r="E71" s="21" t="s">
        <v>6089</v>
      </c>
      <c r="F71" s="47" t="s">
        <v>5139</v>
      </c>
      <c r="G71" s="12">
        <v>25231704</v>
      </c>
      <c r="H71" s="14">
        <v>25231704</v>
      </c>
      <c r="I71" s="15" t="s">
        <v>2681</v>
      </c>
      <c r="J71" s="21">
        <v>120</v>
      </c>
      <c r="K71" s="11" t="s">
        <v>5440</v>
      </c>
      <c r="L71" s="11" t="s">
        <v>5441</v>
      </c>
      <c r="M71" s="11" t="s">
        <v>6072</v>
      </c>
      <c r="N71" s="11">
        <v>3494520</v>
      </c>
      <c r="O71" s="11" t="s">
        <v>5450</v>
      </c>
    </row>
    <row r="72" spans="1:15" ht="12.5" customHeight="1" x14ac:dyDescent="0.3">
      <c r="A72" s="13">
        <v>80161504</v>
      </c>
      <c r="B72" s="15" t="s">
        <v>5493</v>
      </c>
      <c r="C72" s="25" t="s">
        <v>5138</v>
      </c>
      <c r="D72" s="13">
        <v>8</v>
      </c>
      <c r="E72" s="21" t="s">
        <v>6089</v>
      </c>
      <c r="F72" s="47" t="s">
        <v>5139</v>
      </c>
      <c r="G72" s="12">
        <v>25231704</v>
      </c>
      <c r="H72" s="14">
        <v>25231704</v>
      </c>
      <c r="I72" s="15" t="s">
        <v>5177</v>
      </c>
      <c r="J72" s="21">
        <v>248</v>
      </c>
      <c r="K72" s="11" t="s">
        <v>5440</v>
      </c>
      <c r="L72" s="11" t="s">
        <v>5441</v>
      </c>
      <c r="M72" s="11" t="s">
        <v>5442</v>
      </c>
      <c r="N72" s="11">
        <v>3494520</v>
      </c>
      <c r="O72" s="11" t="s">
        <v>5448</v>
      </c>
    </row>
    <row r="73" spans="1:15" ht="12.5" customHeight="1" x14ac:dyDescent="0.3">
      <c r="A73" s="13">
        <v>80161504</v>
      </c>
      <c r="B73" s="15" t="s">
        <v>5494</v>
      </c>
      <c r="C73" s="25" t="s">
        <v>5138</v>
      </c>
      <c r="D73" s="13">
        <v>8</v>
      </c>
      <c r="E73" s="21" t="s">
        <v>6089</v>
      </c>
      <c r="F73" s="47" t="s">
        <v>5139</v>
      </c>
      <c r="G73" s="12">
        <v>14540160</v>
      </c>
      <c r="H73" s="14">
        <v>14540160</v>
      </c>
      <c r="I73" s="15" t="s">
        <v>5910</v>
      </c>
      <c r="J73" s="21">
        <v>24</v>
      </c>
      <c r="K73" s="11" t="s">
        <v>5440</v>
      </c>
      <c r="L73" s="11" t="s">
        <v>5441</v>
      </c>
      <c r="M73" s="11" t="s">
        <v>6072</v>
      </c>
      <c r="N73" s="11">
        <v>3494520</v>
      </c>
      <c r="O73" s="11" t="s">
        <v>5450</v>
      </c>
    </row>
    <row r="74" spans="1:15" ht="12.5" customHeight="1" x14ac:dyDescent="0.3">
      <c r="A74" s="13">
        <v>80111600</v>
      </c>
      <c r="B74" s="15" t="s">
        <v>5495</v>
      </c>
      <c r="C74" s="25" t="s">
        <v>5137</v>
      </c>
      <c r="D74" s="13">
        <v>8</v>
      </c>
      <c r="E74" s="21" t="s">
        <v>6089</v>
      </c>
      <c r="F74" s="47" t="s">
        <v>5139</v>
      </c>
      <c r="G74" s="12">
        <v>27626400</v>
      </c>
      <c r="H74" s="14">
        <v>0</v>
      </c>
      <c r="K74" s="11" t="s">
        <v>5440</v>
      </c>
      <c r="L74" s="11" t="s">
        <v>5441</v>
      </c>
      <c r="M74" s="11" t="s">
        <v>5442</v>
      </c>
      <c r="N74" s="11">
        <v>3494520</v>
      </c>
      <c r="O74" s="11" t="s">
        <v>5448</v>
      </c>
    </row>
    <row r="75" spans="1:15" ht="12.5" customHeight="1" x14ac:dyDescent="0.3">
      <c r="A75" s="13">
        <v>80161500</v>
      </c>
      <c r="B75" s="15" t="s">
        <v>5496</v>
      </c>
      <c r="C75" s="25" t="s">
        <v>5132</v>
      </c>
      <c r="D75" s="13">
        <v>4</v>
      </c>
      <c r="E75" s="21" t="s">
        <v>6089</v>
      </c>
      <c r="F75" s="47" t="s">
        <v>5139</v>
      </c>
      <c r="G75" s="12">
        <v>14142720</v>
      </c>
      <c r="H75" s="14">
        <v>0</v>
      </c>
      <c r="K75" s="11" t="s">
        <v>5440</v>
      </c>
      <c r="L75" s="11" t="s">
        <v>5441</v>
      </c>
      <c r="M75" s="11" t="s">
        <v>5442</v>
      </c>
      <c r="N75" s="11">
        <v>3494520</v>
      </c>
      <c r="O75" s="11" t="s">
        <v>5448</v>
      </c>
    </row>
    <row r="76" spans="1:15" ht="12.5" customHeight="1" x14ac:dyDescent="0.3">
      <c r="A76" s="13">
        <v>81101508</v>
      </c>
      <c r="B76" s="15" t="s">
        <v>5497</v>
      </c>
      <c r="C76" s="25" t="s">
        <v>5138</v>
      </c>
      <c r="D76" s="13">
        <v>6</v>
      </c>
      <c r="E76" s="21" t="s">
        <v>6089</v>
      </c>
      <c r="F76" s="47" t="s">
        <v>5139</v>
      </c>
      <c r="G76" s="12">
        <v>68000000</v>
      </c>
      <c r="H76" s="14">
        <v>51000000</v>
      </c>
      <c r="I76" s="15" t="s">
        <v>5911</v>
      </c>
      <c r="J76" s="21">
        <v>341</v>
      </c>
      <c r="K76" s="11" t="s">
        <v>5440</v>
      </c>
      <c r="L76" s="11" t="s">
        <v>5441</v>
      </c>
      <c r="M76" s="11" t="s">
        <v>5442</v>
      </c>
      <c r="N76" s="11">
        <v>3494520</v>
      </c>
      <c r="O76" s="11" t="s">
        <v>5448</v>
      </c>
    </row>
    <row r="77" spans="1:15" ht="12.5" customHeight="1" x14ac:dyDescent="0.3">
      <c r="A77" s="13">
        <v>81101508</v>
      </c>
      <c r="B77" s="15" t="s">
        <v>5498</v>
      </c>
      <c r="C77" s="25" t="s">
        <v>5137</v>
      </c>
      <c r="D77" s="13">
        <v>8</v>
      </c>
      <c r="E77" s="21" t="s">
        <v>6089</v>
      </c>
      <c r="F77" s="47" t="s">
        <v>5139</v>
      </c>
      <c r="G77" s="12">
        <v>68000000</v>
      </c>
      <c r="H77" s="14">
        <v>0</v>
      </c>
      <c r="K77" s="11" t="s">
        <v>5440</v>
      </c>
      <c r="L77" s="11" t="s">
        <v>5441</v>
      </c>
      <c r="M77" s="11" t="s">
        <v>5442</v>
      </c>
      <c r="N77" s="11">
        <v>3494520</v>
      </c>
      <c r="O77" s="11" t="s">
        <v>5448</v>
      </c>
    </row>
    <row r="78" spans="1:15" ht="12.5" customHeight="1" x14ac:dyDescent="0.3">
      <c r="A78" s="13">
        <v>81101508</v>
      </c>
      <c r="B78" s="15" t="s">
        <v>5499</v>
      </c>
      <c r="C78" s="25" t="s">
        <v>5137</v>
      </c>
      <c r="D78" s="13">
        <v>8</v>
      </c>
      <c r="E78" s="21" t="s">
        <v>6089</v>
      </c>
      <c r="F78" s="47" t="s">
        <v>5139</v>
      </c>
      <c r="G78" s="12">
        <v>68000000</v>
      </c>
      <c r="H78" s="14">
        <v>0</v>
      </c>
      <c r="K78" s="11" t="s">
        <v>5440</v>
      </c>
      <c r="L78" s="11" t="s">
        <v>5441</v>
      </c>
      <c r="M78" s="11" t="s">
        <v>5442</v>
      </c>
      <c r="N78" s="11">
        <v>3494520</v>
      </c>
      <c r="O78" s="11" t="s">
        <v>5448</v>
      </c>
    </row>
    <row r="79" spans="1:15" ht="12.5" customHeight="1" x14ac:dyDescent="0.3">
      <c r="A79" s="13">
        <v>81101508</v>
      </c>
      <c r="B79" s="15" t="s">
        <v>5500</v>
      </c>
      <c r="C79" s="25" t="s">
        <v>5138</v>
      </c>
      <c r="D79" s="13">
        <v>8</v>
      </c>
      <c r="E79" s="21" t="s">
        <v>6089</v>
      </c>
      <c r="F79" s="47" t="s">
        <v>5139</v>
      </c>
      <c r="G79" s="12">
        <v>68000000</v>
      </c>
      <c r="H79" s="14">
        <v>68000000</v>
      </c>
      <c r="I79" s="15" t="s">
        <v>2561</v>
      </c>
      <c r="J79" s="21">
        <v>64</v>
      </c>
      <c r="K79" s="11" t="s">
        <v>5440</v>
      </c>
      <c r="L79" s="11" t="s">
        <v>5441</v>
      </c>
      <c r="M79" s="11" t="s">
        <v>6072</v>
      </c>
      <c r="N79" s="11">
        <v>3494520</v>
      </c>
      <c r="O79" s="11" t="s">
        <v>5450</v>
      </c>
    </row>
    <row r="80" spans="1:15" ht="12.5" customHeight="1" x14ac:dyDescent="0.3">
      <c r="A80" s="13">
        <v>81101508</v>
      </c>
      <c r="B80" s="15" t="s">
        <v>5501</v>
      </c>
      <c r="C80" s="25" t="s">
        <v>5138</v>
      </c>
      <c r="D80" s="13">
        <v>8</v>
      </c>
      <c r="E80" s="21" t="s">
        <v>6089</v>
      </c>
      <c r="F80" s="47" t="s">
        <v>5139</v>
      </c>
      <c r="G80" s="12">
        <v>64000000</v>
      </c>
      <c r="H80" s="14">
        <v>64000000</v>
      </c>
      <c r="I80" s="15" t="s">
        <v>5172</v>
      </c>
      <c r="J80" s="21">
        <v>41</v>
      </c>
      <c r="K80" s="11" t="s">
        <v>5440</v>
      </c>
      <c r="L80" s="11" t="s">
        <v>5441</v>
      </c>
      <c r="M80" s="11" t="s">
        <v>6072</v>
      </c>
      <c r="N80" s="11">
        <v>3494520</v>
      </c>
      <c r="O80" s="11" t="s">
        <v>5450</v>
      </c>
    </row>
    <row r="81" spans="1:15" ht="12.5" customHeight="1" x14ac:dyDescent="0.3">
      <c r="A81" s="13">
        <v>81101508</v>
      </c>
      <c r="B81" s="15" t="s">
        <v>5502</v>
      </c>
      <c r="C81" s="25" t="s">
        <v>5138</v>
      </c>
      <c r="D81" s="13">
        <v>8</v>
      </c>
      <c r="E81" s="21" t="s">
        <v>6089</v>
      </c>
      <c r="F81" s="47" t="s">
        <v>5139</v>
      </c>
      <c r="G81" s="12">
        <v>34212480</v>
      </c>
      <c r="H81" s="14">
        <v>34212480</v>
      </c>
      <c r="I81" s="15" t="s">
        <v>2684</v>
      </c>
      <c r="J81" s="21">
        <v>93</v>
      </c>
      <c r="K81" s="11" t="s">
        <v>5440</v>
      </c>
      <c r="L81" s="11" t="s">
        <v>5441</v>
      </c>
      <c r="M81" s="11" t="s">
        <v>6072</v>
      </c>
      <c r="N81" s="11">
        <v>3494520</v>
      </c>
      <c r="O81" s="11" t="s">
        <v>5450</v>
      </c>
    </row>
    <row r="82" spans="1:15" ht="12.5" customHeight="1" x14ac:dyDescent="0.3">
      <c r="A82" s="13">
        <v>81101508</v>
      </c>
      <c r="B82" s="15" t="s">
        <v>5503</v>
      </c>
      <c r="C82" s="25" t="s">
        <v>5138</v>
      </c>
      <c r="D82" s="13">
        <v>8</v>
      </c>
      <c r="E82" s="21" t="s">
        <v>6089</v>
      </c>
      <c r="F82" s="47" t="s">
        <v>5139</v>
      </c>
      <c r="G82" s="12">
        <v>27626400</v>
      </c>
      <c r="H82" s="14">
        <v>27626400</v>
      </c>
      <c r="I82" s="15" t="s">
        <v>67</v>
      </c>
      <c r="J82" s="21">
        <v>113</v>
      </c>
      <c r="K82" s="11" t="s">
        <v>5440</v>
      </c>
      <c r="L82" s="11" t="s">
        <v>5441</v>
      </c>
      <c r="M82" s="11" t="s">
        <v>6072</v>
      </c>
      <c r="N82" s="11">
        <v>3494520</v>
      </c>
      <c r="O82" s="11" t="s">
        <v>5450</v>
      </c>
    </row>
    <row r="83" spans="1:15" ht="12.5" customHeight="1" x14ac:dyDescent="0.3">
      <c r="A83" s="13">
        <v>81101508</v>
      </c>
      <c r="B83" s="15" t="s">
        <v>5502</v>
      </c>
      <c r="C83" s="25" t="s">
        <v>5138</v>
      </c>
      <c r="D83" s="13">
        <v>8</v>
      </c>
      <c r="E83" s="21" t="s">
        <v>6089</v>
      </c>
      <c r="F83" s="47" t="s">
        <v>5139</v>
      </c>
      <c r="G83" s="12">
        <v>29508264</v>
      </c>
      <c r="H83" s="14">
        <v>29508264</v>
      </c>
      <c r="I83" s="15" t="s">
        <v>5160</v>
      </c>
      <c r="J83" s="21">
        <v>37</v>
      </c>
      <c r="K83" s="11" t="s">
        <v>5440</v>
      </c>
      <c r="L83" s="11" t="s">
        <v>5441</v>
      </c>
      <c r="M83" s="11" t="s">
        <v>6072</v>
      </c>
      <c r="N83" s="11">
        <v>3494520</v>
      </c>
      <c r="O83" s="11" t="s">
        <v>5450</v>
      </c>
    </row>
    <row r="84" spans="1:15" ht="12.5" customHeight="1" x14ac:dyDescent="0.3">
      <c r="A84" s="13">
        <v>81101508</v>
      </c>
      <c r="B84" s="15" t="s">
        <v>5502</v>
      </c>
      <c r="C84" s="25" t="s">
        <v>5138</v>
      </c>
      <c r="D84" s="13">
        <v>8</v>
      </c>
      <c r="E84" s="21" t="s">
        <v>6089</v>
      </c>
      <c r="F84" s="47" t="s">
        <v>5139</v>
      </c>
      <c r="G84" s="12">
        <v>29508264</v>
      </c>
      <c r="H84" s="14">
        <v>29508264</v>
      </c>
      <c r="I84" s="15" t="s">
        <v>5185</v>
      </c>
      <c r="J84" s="21">
        <v>174</v>
      </c>
      <c r="K84" s="11" t="s">
        <v>5440</v>
      </c>
      <c r="L84" s="11" t="s">
        <v>5441</v>
      </c>
      <c r="M84" s="11" t="s">
        <v>5442</v>
      </c>
      <c r="N84" s="11">
        <v>3494520</v>
      </c>
      <c r="O84" s="11" t="s">
        <v>5448</v>
      </c>
    </row>
    <row r="85" spans="1:15" ht="12.5" customHeight="1" x14ac:dyDescent="0.3">
      <c r="A85" s="13">
        <v>80131800</v>
      </c>
      <c r="B85" s="15" t="s">
        <v>5504</v>
      </c>
      <c r="C85" s="25" t="s">
        <v>5138</v>
      </c>
      <c r="D85" s="13">
        <v>8</v>
      </c>
      <c r="E85" s="21" t="s">
        <v>6089</v>
      </c>
      <c r="F85" s="47" t="s">
        <v>5139</v>
      </c>
      <c r="G85" s="12">
        <v>47042160</v>
      </c>
      <c r="H85" s="14">
        <v>47042160</v>
      </c>
      <c r="I85" s="15" t="s">
        <v>5181</v>
      </c>
      <c r="J85" s="21">
        <v>114</v>
      </c>
      <c r="K85" s="11" t="s">
        <v>5440</v>
      </c>
      <c r="L85" s="11" t="s">
        <v>5441</v>
      </c>
      <c r="M85" s="11" t="s">
        <v>6072</v>
      </c>
      <c r="N85" s="11">
        <v>3494520</v>
      </c>
      <c r="O85" s="11" t="s">
        <v>5450</v>
      </c>
    </row>
    <row r="86" spans="1:15" ht="12.5" customHeight="1" x14ac:dyDescent="0.3">
      <c r="A86" s="13">
        <v>81101508</v>
      </c>
      <c r="B86" s="15" t="s">
        <v>5463</v>
      </c>
      <c r="C86" s="25" t="s">
        <v>5137</v>
      </c>
      <c r="D86" s="13">
        <v>8</v>
      </c>
      <c r="E86" s="21" t="s">
        <v>6089</v>
      </c>
      <c r="F86" s="47" t="s">
        <v>5139</v>
      </c>
      <c r="G86" s="12">
        <v>29508264</v>
      </c>
      <c r="H86" s="14">
        <v>0</v>
      </c>
      <c r="K86" s="11" t="s">
        <v>5440</v>
      </c>
      <c r="L86" s="11" t="s">
        <v>5441</v>
      </c>
      <c r="M86" s="11" t="s">
        <v>5442</v>
      </c>
      <c r="N86" s="11">
        <v>3494520</v>
      </c>
      <c r="O86" s="11" t="s">
        <v>5448</v>
      </c>
    </row>
    <row r="87" spans="1:15" ht="12.5" customHeight="1" x14ac:dyDescent="0.3">
      <c r="A87" s="13">
        <v>81101508</v>
      </c>
      <c r="B87" s="15" t="s">
        <v>5505</v>
      </c>
      <c r="C87" s="25" t="s">
        <v>5138</v>
      </c>
      <c r="D87" s="13">
        <v>8</v>
      </c>
      <c r="E87" s="21" t="s">
        <v>6089</v>
      </c>
      <c r="F87" s="47" t="s">
        <v>5139</v>
      </c>
      <c r="G87" s="12">
        <v>47042160</v>
      </c>
      <c r="H87" s="14">
        <v>35281620</v>
      </c>
      <c r="I87" s="15" t="s">
        <v>5912</v>
      </c>
      <c r="J87" s="21">
        <v>315</v>
      </c>
      <c r="K87" s="11" t="s">
        <v>5440</v>
      </c>
      <c r="L87" s="11" t="s">
        <v>5441</v>
      </c>
      <c r="M87" s="11" t="s">
        <v>5442</v>
      </c>
      <c r="N87" s="11">
        <v>3494520</v>
      </c>
      <c r="O87" s="11" t="s">
        <v>5448</v>
      </c>
    </row>
    <row r="88" spans="1:15" ht="12.5" customHeight="1" x14ac:dyDescent="0.3">
      <c r="A88" s="13">
        <v>81101508</v>
      </c>
      <c r="B88" s="15" t="s">
        <v>5502</v>
      </c>
      <c r="C88" s="25" t="s">
        <v>5137</v>
      </c>
      <c r="D88" s="13">
        <v>3.8260869565217392</v>
      </c>
      <c r="E88" s="21" t="s">
        <v>6089</v>
      </c>
      <c r="F88" s="47" t="s">
        <v>5139</v>
      </c>
      <c r="G88" s="12">
        <v>14112648</v>
      </c>
      <c r="H88" s="14">
        <v>0</v>
      </c>
      <c r="K88" s="11" t="s">
        <v>5440</v>
      </c>
      <c r="L88" s="11" t="s">
        <v>5441</v>
      </c>
      <c r="M88" s="11" t="s">
        <v>5442</v>
      </c>
      <c r="N88" s="11">
        <v>3494520</v>
      </c>
      <c r="O88" s="11" t="s">
        <v>5448</v>
      </c>
    </row>
    <row r="89" spans="1:15" ht="12.5" customHeight="1" x14ac:dyDescent="0.3">
      <c r="A89" s="13">
        <v>81101508</v>
      </c>
      <c r="B89" s="15" t="s">
        <v>5502</v>
      </c>
      <c r="C89" s="25" t="s">
        <v>5138</v>
      </c>
      <c r="D89" s="13">
        <v>6</v>
      </c>
      <c r="E89" s="21" t="s">
        <v>6089</v>
      </c>
      <c r="F89" s="47" t="s">
        <v>5139</v>
      </c>
      <c r="G89" s="12">
        <v>34212480</v>
      </c>
      <c r="H89" s="14">
        <v>25659360</v>
      </c>
      <c r="I89" s="15" t="s">
        <v>5194</v>
      </c>
      <c r="J89" s="21">
        <v>339</v>
      </c>
      <c r="K89" s="11" t="s">
        <v>5440</v>
      </c>
      <c r="L89" s="11" t="s">
        <v>5441</v>
      </c>
      <c r="M89" s="11" t="s">
        <v>5442</v>
      </c>
      <c r="N89" s="11">
        <v>3494520</v>
      </c>
      <c r="O89" s="11" t="s">
        <v>5448</v>
      </c>
    </row>
    <row r="90" spans="1:15" ht="12.5" customHeight="1" x14ac:dyDescent="0.3">
      <c r="A90" s="13">
        <v>81101508</v>
      </c>
      <c r="B90" s="15" t="s">
        <v>5463</v>
      </c>
      <c r="C90" s="25" t="s">
        <v>5138</v>
      </c>
      <c r="D90" s="13">
        <v>8</v>
      </c>
      <c r="E90" s="21" t="s">
        <v>6089</v>
      </c>
      <c r="F90" s="47" t="s">
        <v>5139</v>
      </c>
      <c r="G90" s="12">
        <v>47042160</v>
      </c>
      <c r="H90" s="14">
        <v>47042160</v>
      </c>
      <c r="I90" s="15" t="s">
        <v>5913</v>
      </c>
      <c r="J90" s="21">
        <v>254</v>
      </c>
      <c r="K90" s="11" t="s">
        <v>5440</v>
      </c>
      <c r="L90" s="11" t="s">
        <v>5441</v>
      </c>
      <c r="M90" s="11" t="s">
        <v>5442</v>
      </c>
      <c r="N90" s="11">
        <v>3494520</v>
      </c>
      <c r="O90" s="11" t="s">
        <v>5448</v>
      </c>
    </row>
    <row r="91" spans="1:15" ht="12.5" customHeight="1" x14ac:dyDescent="0.3">
      <c r="A91" s="13">
        <v>81101508</v>
      </c>
      <c r="B91" s="15" t="s">
        <v>5464</v>
      </c>
      <c r="C91" s="25" t="s">
        <v>5138</v>
      </c>
      <c r="D91" s="13">
        <v>8</v>
      </c>
      <c r="E91" s="21" t="s">
        <v>6089</v>
      </c>
      <c r="F91" s="47" t="s">
        <v>5139</v>
      </c>
      <c r="G91" s="12">
        <v>47042160</v>
      </c>
      <c r="H91" s="14">
        <v>35281620</v>
      </c>
      <c r="I91" s="15" t="s">
        <v>5187</v>
      </c>
      <c r="J91" s="21">
        <v>314</v>
      </c>
      <c r="K91" s="11" t="s">
        <v>5440</v>
      </c>
      <c r="L91" s="11" t="s">
        <v>5441</v>
      </c>
      <c r="M91" s="11" t="s">
        <v>5442</v>
      </c>
      <c r="N91" s="11">
        <v>3494520</v>
      </c>
      <c r="O91" s="11" t="s">
        <v>5448</v>
      </c>
    </row>
    <row r="92" spans="1:15" ht="12.5" customHeight="1" x14ac:dyDescent="0.3">
      <c r="A92" s="13">
        <v>81101508</v>
      </c>
      <c r="B92" s="15" t="s">
        <v>5464</v>
      </c>
      <c r="C92" s="25" t="s">
        <v>5138</v>
      </c>
      <c r="D92" s="13">
        <v>8</v>
      </c>
      <c r="E92" s="21" t="s">
        <v>6089</v>
      </c>
      <c r="F92" s="47" t="s">
        <v>5139</v>
      </c>
      <c r="G92" s="12">
        <v>51318720</v>
      </c>
      <c r="H92" s="14">
        <v>51318720</v>
      </c>
      <c r="I92" s="15" t="s">
        <v>5170</v>
      </c>
      <c r="J92" s="21">
        <v>255</v>
      </c>
      <c r="K92" s="11" t="s">
        <v>5440</v>
      </c>
      <c r="L92" s="11" t="s">
        <v>5441</v>
      </c>
      <c r="M92" s="11" t="s">
        <v>5442</v>
      </c>
      <c r="N92" s="11">
        <v>3494520</v>
      </c>
      <c r="O92" s="11" t="s">
        <v>5448</v>
      </c>
    </row>
    <row r="93" spans="1:15" ht="12.5" customHeight="1" x14ac:dyDescent="0.3">
      <c r="A93" s="13">
        <v>81101508</v>
      </c>
      <c r="B93" s="15" t="s">
        <v>5502</v>
      </c>
      <c r="C93" s="25" t="s">
        <v>5138</v>
      </c>
      <c r="D93" s="13">
        <v>8</v>
      </c>
      <c r="E93" s="21" t="s">
        <v>6089</v>
      </c>
      <c r="F93" s="47" t="s">
        <v>5139</v>
      </c>
      <c r="G93" s="12">
        <v>29508264</v>
      </c>
      <c r="H93" s="14">
        <v>29508264</v>
      </c>
      <c r="I93" s="15" t="s">
        <v>5179</v>
      </c>
      <c r="J93" s="21">
        <v>269</v>
      </c>
      <c r="K93" s="11" t="s">
        <v>5440</v>
      </c>
      <c r="L93" s="11" t="s">
        <v>5441</v>
      </c>
      <c r="M93" s="11" t="s">
        <v>5442</v>
      </c>
      <c r="N93" s="11">
        <v>3494520</v>
      </c>
      <c r="O93" s="11" t="s">
        <v>5448</v>
      </c>
    </row>
    <row r="94" spans="1:15" ht="12.5" customHeight="1" x14ac:dyDescent="0.3">
      <c r="A94" s="13">
        <v>81101508</v>
      </c>
      <c r="B94" s="15" t="s">
        <v>5506</v>
      </c>
      <c r="C94" s="25" t="s">
        <v>5132</v>
      </c>
      <c r="D94" s="13">
        <v>4</v>
      </c>
      <c r="E94" s="21" t="s">
        <v>6089</v>
      </c>
      <c r="F94" s="47" t="s">
        <v>5139</v>
      </c>
      <c r="G94" s="12">
        <v>522759960</v>
      </c>
      <c r="H94" s="14">
        <v>0</v>
      </c>
      <c r="K94" s="11" t="s">
        <v>5440</v>
      </c>
      <c r="L94" s="11" t="s">
        <v>5441</v>
      </c>
      <c r="M94" s="11" t="s">
        <v>5442</v>
      </c>
      <c r="N94" s="11">
        <v>3494520</v>
      </c>
      <c r="O94" s="11" t="s">
        <v>5448</v>
      </c>
    </row>
    <row r="95" spans="1:15" ht="12.5" customHeight="1" x14ac:dyDescent="0.3">
      <c r="A95" s="13">
        <v>80131803</v>
      </c>
      <c r="B95" s="15" t="s">
        <v>5507</v>
      </c>
      <c r="C95" s="25" t="s">
        <v>5138</v>
      </c>
      <c r="D95" s="13">
        <v>8</v>
      </c>
      <c r="E95" s="21" t="s">
        <v>6089</v>
      </c>
      <c r="F95" s="47" t="s">
        <v>5139</v>
      </c>
      <c r="G95" s="12">
        <v>72000000</v>
      </c>
      <c r="H95" s="14">
        <v>72000000</v>
      </c>
      <c r="I95" s="15" t="s">
        <v>121</v>
      </c>
      <c r="J95" s="21">
        <v>203</v>
      </c>
      <c r="K95" s="11" t="s">
        <v>5440</v>
      </c>
      <c r="L95" s="11" t="s">
        <v>5441</v>
      </c>
      <c r="M95" s="11" t="s">
        <v>6072</v>
      </c>
      <c r="N95" s="11">
        <v>3494520</v>
      </c>
      <c r="O95" s="11" t="s">
        <v>5450</v>
      </c>
    </row>
    <row r="96" spans="1:15" ht="12.5" customHeight="1" x14ac:dyDescent="0.3">
      <c r="A96" s="13">
        <v>80131803</v>
      </c>
      <c r="B96" s="15" t="s">
        <v>5508</v>
      </c>
      <c r="C96" s="25" t="s">
        <v>5132</v>
      </c>
      <c r="D96" s="13">
        <v>4</v>
      </c>
      <c r="E96" s="21" t="s">
        <v>6089</v>
      </c>
      <c r="F96" s="47" t="s">
        <v>5139</v>
      </c>
      <c r="G96" s="12">
        <v>21900000</v>
      </c>
      <c r="H96" s="14">
        <v>0</v>
      </c>
      <c r="K96" s="11" t="s">
        <v>5440</v>
      </c>
      <c r="L96" s="11" t="s">
        <v>5441</v>
      </c>
      <c r="M96" s="11" t="s">
        <v>5442</v>
      </c>
      <c r="N96" s="11">
        <v>3494520</v>
      </c>
      <c r="O96" s="11" t="s">
        <v>5448</v>
      </c>
    </row>
    <row r="97" spans="1:15" ht="12.5" customHeight="1" x14ac:dyDescent="0.3">
      <c r="A97" s="13">
        <v>80161504</v>
      </c>
      <c r="B97" s="15" t="s">
        <v>5494</v>
      </c>
      <c r="C97" s="25" t="s">
        <v>5138</v>
      </c>
      <c r="D97" s="13">
        <v>8</v>
      </c>
      <c r="E97" s="21" t="s">
        <v>6089</v>
      </c>
      <c r="F97" s="47" t="s">
        <v>5139</v>
      </c>
      <c r="G97" s="12">
        <v>14540160</v>
      </c>
      <c r="H97" s="14">
        <v>14540160</v>
      </c>
      <c r="I97" s="15" t="s">
        <v>5914</v>
      </c>
      <c r="J97" s="21">
        <v>363</v>
      </c>
      <c r="K97" s="11" t="s">
        <v>5440</v>
      </c>
      <c r="L97" s="11" t="s">
        <v>5441</v>
      </c>
      <c r="M97" s="11" t="s">
        <v>6072</v>
      </c>
      <c r="N97" s="11">
        <v>3494520</v>
      </c>
      <c r="O97" s="11" t="s">
        <v>5450</v>
      </c>
    </row>
    <row r="98" spans="1:15" ht="12.5" customHeight="1" x14ac:dyDescent="0.3">
      <c r="A98" s="13">
        <v>80161504</v>
      </c>
      <c r="B98" s="15" t="s">
        <v>5509</v>
      </c>
      <c r="C98" s="25" t="s">
        <v>5138</v>
      </c>
      <c r="D98" s="13">
        <v>8</v>
      </c>
      <c r="E98" s="21" t="s">
        <v>6089</v>
      </c>
      <c r="F98" s="47" t="s">
        <v>5139</v>
      </c>
      <c r="G98" s="12">
        <v>14540160</v>
      </c>
      <c r="H98" s="14">
        <v>10905120</v>
      </c>
      <c r="I98" s="15" t="s">
        <v>5157</v>
      </c>
      <c r="J98" s="21">
        <v>313</v>
      </c>
      <c r="K98" s="11" t="s">
        <v>5440</v>
      </c>
      <c r="L98" s="11" t="s">
        <v>5441</v>
      </c>
      <c r="M98" s="11" t="s">
        <v>5442</v>
      </c>
      <c r="N98" s="11">
        <v>3494520</v>
      </c>
      <c r="O98" s="11" t="s">
        <v>5448</v>
      </c>
    </row>
    <row r="99" spans="1:15" ht="12.5" customHeight="1" x14ac:dyDescent="0.3">
      <c r="A99" s="13">
        <v>80161504</v>
      </c>
      <c r="B99" s="15" t="s">
        <v>5466</v>
      </c>
      <c r="C99" s="25" t="s">
        <v>5138</v>
      </c>
      <c r="D99" s="13">
        <v>6</v>
      </c>
      <c r="E99" s="21" t="s">
        <v>6089</v>
      </c>
      <c r="F99" s="47" t="s">
        <v>5139</v>
      </c>
      <c r="G99" s="12">
        <v>27626400</v>
      </c>
      <c r="H99" s="14">
        <v>20719800</v>
      </c>
      <c r="I99" s="15" t="s">
        <v>5163</v>
      </c>
      <c r="J99" s="21">
        <v>312</v>
      </c>
      <c r="K99" s="11" t="s">
        <v>5440</v>
      </c>
      <c r="L99" s="11" t="s">
        <v>5441</v>
      </c>
      <c r="M99" s="11" t="s">
        <v>5442</v>
      </c>
      <c r="N99" s="11">
        <v>3494520</v>
      </c>
      <c r="O99" s="11" t="s">
        <v>5448</v>
      </c>
    </row>
    <row r="100" spans="1:15" ht="12.5" customHeight="1" x14ac:dyDescent="0.3">
      <c r="A100" s="13">
        <v>80161504</v>
      </c>
      <c r="B100" s="15" t="s">
        <v>5466</v>
      </c>
      <c r="C100" s="25" t="s">
        <v>5138</v>
      </c>
      <c r="D100" s="13">
        <v>8</v>
      </c>
      <c r="E100" s="21" t="s">
        <v>6089</v>
      </c>
      <c r="F100" s="47" t="s">
        <v>5139</v>
      </c>
      <c r="G100" s="12">
        <v>27626400</v>
      </c>
      <c r="H100" s="14">
        <v>24173100</v>
      </c>
      <c r="I100" s="15" t="s">
        <v>5915</v>
      </c>
      <c r="J100" s="21">
        <v>296</v>
      </c>
      <c r="K100" s="11" t="s">
        <v>5440</v>
      </c>
      <c r="L100" s="11" t="s">
        <v>5441</v>
      </c>
      <c r="M100" s="11" t="s">
        <v>5442</v>
      </c>
      <c r="N100" s="11">
        <v>3494520</v>
      </c>
      <c r="O100" s="11" t="s">
        <v>5448</v>
      </c>
    </row>
    <row r="101" spans="1:15" ht="12.5" customHeight="1" x14ac:dyDescent="0.3">
      <c r="A101" s="13">
        <v>80161504</v>
      </c>
      <c r="B101" s="15" t="s">
        <v>5494</v>
      </c>
      <c r="C101" s="25" t="s">
        <v>5138</v>
      </c>
      <c r="D101" s="13">
        <v>8</v>
      </c>
      <c r="E101" s="21" t="s">
        <v>6089</v>
      </c>
      <c r="F101" s="47" t="s">
        <v>5139</v>
      </c>
      <c r="G101" s="12">
        <v>14540160</v>
      </c>
      <c r="H101" s="14">
        <v>14540160</v>
      </c>
      <c r="I101" s="15" t="s">
        <v>5166</v>
      </c>
      <c r="J101" s="21">
        <v>297</v>
      </c>
      <c r="K101" s="11" t="s">
        <v>5440</v>
      </c>
      <c r="L101" s="11" t="s">
        <v>5441</v>
      </c>
      <c r="M101" s="11" t="s">
        <v>5442</v>
      </c>
      <c r="N101" s="11">
        <v>3494520</v>
      </c>
      <c r="O101" s="11" t="s">
        <v>5448</v>
      </c>
    </row>
    <row r="102" spans="1:15" ht="12.5" customHeight="1" x14ac:dyDescent="0.3">
      <c r="A102" s="13">
        <v>80111600</v>
      </c>
      <c r="B102" s="15" t="s">
        <v>5510</v>
      </c>
      <c r="C102" s="25" t="s">
        <v>5132</v>
      </c>
      <c r="D102" s="13">
        <v>4</v>
      </c>
      <c r="E102" s="21" t="s">
        <v>6089</v>
      </c>
      <c r="F102" s="47" t="s">
        <v>5139</v>
      </c>
      <c r="G102" s="12">
        <v>522720</v>
      </c>
      <c r="H102" s="14">
        <v>0</v>
      </c>
      <c r="K102" s="11" t="s">
        <v>5440</v>
      </c>
      <c r="L102" s="11" t="s">
        <v>5441</v>
      </c>
      <c r="M102" s="11" t="s">
        <v>5442</v>
      </c>
      <c r="N102" s="11">
        <v>3494520</v>
      </c>
      <c r="O102" s="11" t="s">
        <v>5448</v>
      </c>
    </row>
    <row r="103" spans="1:15" ht="12.5" customHeight="1" x14ac:dyDescent="0.3">
      <c r="A103" s="13">
        <v>93141506</v>
      </c>
      <c r="B103" s="15" t="s">
        <v>5511</v>
      </c>
      <c r="C103" s="25" t="s">
        <v>5138</v>
      </c>
      <c r="D103" s="13">
        <v>8</v>
      </c>
      <c r="E103" s="21" t="s">
        <v>6089</v>
      </c>
      <c r="F103" s="47" t="s">
        <v>5139</v>
      </c>
      <c r="G103" s="12">
        <v>56000000</v>
      </c>
      <c r="H103" s="14">
        <v>56000000</v>
      </c>
      <c r="I103" s="15" t="s">
        <v>5151</v>
      </c>
      <c r="J103" s="21">
        <v>22</v>
      </c>
      <c r="K103" s="11" t="s">
        <v>5440</v>
      </c>
      <c r="L103" s="11" t="s">
        <v>5441</v>
      </c>
      <c r="M103" s="11" t="s">
        <v>6072</v>
      </c>
      <c r="N103" s="11">
        <v>3494520</v>
      </c>
      <c r="O103" s="11" t="s">
        <v>5450</v>
      </c>
    </row>
    <row r="104" spans="1:15" ht="12.5" customHeight="1" x14ac:dyDescent="0.3">
      <c r="A104" s="13">
        <v>80161504</v>
      </c>
      <c r="B104" s="15" t="s">
        <v>5512</v>
      </c>
      <c r="C104" s="25" t="s">
        <v>5138</v>
      </c>
      <c r="D104" s="13">
        <v>8</v>
      </c>
      <c r="E104" s="21" t="s">
        <v>6089</v>
      </c>
      <c r="F104" s="47" t="s">
        <v>5139</v>
      </c>
      <c r="G104" s="12">
        <v>28225296</v>
      </c>
      <c r="H104" s="14">
        <v>21168972</v>
      </c>
      <c r="I104" s="15" t="s">
        <v>5162</v>
      </c>
      <c r="J104" s="21">
        <v>319</v>
      </c>
      <c r="K104" s="11" t="s">
        <v>5440</v>
      </c>
      <c r="L104" s="11" t="s">
        <v>5441</v>
      </c>
      <c r="M104" s="11" t="s">
        <v>5442</v>
      </c>
      <c r="N104" s="11">
        <v>3494520</v>
      </c>
      <c r="O104" s="11" t="s">
        <v>5448</v>
      </c>
    </row>
    <row r="105" spans="1:15" ht="12.5" customHeight="1" x14ac:dyDescent="0.3">
      <c r="A105" s="13">
        <v>93141506</v>
      </c>
      <c r="B105" s="15" t="s">
        <v>5513</v>
      </c>
      <c r="C105" s="25" t="s">
        <v>5138</v>
      </c>
      <c r="D105" s="13">
        <v>8</v>
      </c>
      <c r="E105" s="21" t="s">
        <v>6089</v>
      </c>
      <c r="F105" s="47" t="s">
        <v>5139</v>
      </c>
      <c r="G105" s="12">
        <v>56000000</v>
      </c>
      <c r="H105" s="14">
        <v>56000000</v>
      </c>
      <c r="I105" s="15" t="s">
        <v>168</v>
      </c>
      <c r="J105" s="21">
        <v>85</v>
      </c>
      <c r="K105" s="11" t="s">
        <v>5440</v>
      </c>
      <c r="L105" s="11" t="s">
        <v>5441</v>
      </c>
      <c r="M105" s="11" t="s">
        <v>6072</v>
      </c>
      <c r="N105" s="11">
        <v>3494520</v>
      </c>
      <c r="O105" s="11" t="s">
        <v>5450</v>
      </c>
    </row>
    <row r="106" spans="1:15" ht="12.5" customHeight="1" x14ac:dyDescent="0.3">
      <c r="A106" s="13">
        <v>93141506</v>
      </c>
      <c r="B106" s="15" t="s">
        <v>5513</v>
      </c>
      <c r="C106" s="25" t="s">
        <v>5138</v>
      </c>
      <c r="D106" s="13">
        <v>8</v>
      </c>
      <c r="E106" s="21" t="s">
        <v>6089</v>
      </c>
      <c r="F106" s="47" t="s">
        <v>5139</v>
      </c>
      <c r="G106" s="12">
        <v>0</v>
      </c>
      <c r="H106" s="14">
        <v>0</v>
      </c>
      <c r="I106" s="15" t="s">
        <v>168</v>
      </c>
      <c r="J106" s="21">
        <v>85</v>
      </c>
      <c r="K106" s="11" t="s">
        <v>5440</v>
      </c>
      <c r="L106" s="11" t="s">
        <v>5441</v>
      </c>
      <c r="M106" s="11" t="s">
        <v>6072</v>
      </c>
      <c r="N106" s="11">
        <v>3494520</v>
      </c>
      <c r="O106" s="11" t="s">
        <v>5450</v>
      </c>
    </row>
    <row r="107" spans="1:15" ht="12.5" customHeight="1" x14ac:dyDescent="0.3">
      <c r="A107" s="13">
        <v>93141506</v>
      </c>
      <c r="B107" s="15" t="s">
        <v>5514</v>
      </c>
      <c r="C107" s="25" t="s">
        <v>5138</v>
      </c>
      <c r="D107" s="13">
        <v>8</v>
      </c>
      <c r="E107" s="21" t="s">
        <v>6089</v>
      </c>
      <c r="F107" s="47" t="s">
        <v>5139</v>
      </c>
      <c r="G107" s="12">
        <v>34212480</v>
      </c>
      <c r="H107" s="14">
        <v>25659360</v>
      </c>
      <c r="I107" s="15" t="s">
        <v>5144</v>
      </c>
      <c r="J107" s="21">
        <v>308</v>
      </c>
      <c r="K107" s="11" t="s">
        <v>5440</v>
      </c>
      <c r="L107" s="11" t="s">
        <v>5441</v>
      </c>
      <c r="M107" s="11" t="s">
        <v>5442</v>
      </c>
      <c r="N107" s="11">
        <v>3494520</v>
      </c>
      <c r="O107" s="11" t="s">
        <v>5448</v>
      </c>
    </row>
    <row r="108" spans="1:15" ht="12.5" customHeight="1" x14ac:dyDescent="0.3">
      <c r="A108" s="13">
        <v>93141506</v>
      </c>
      <c r="B108" s="15" t="s">
        <v>5467</v>
      </c>
      <c r="C108" s="25" t="s">
        <v>5138</v>
      </c>
      <c r="D108" s="13">
        <v>8</v>
      </c>
      <c r="E108" s="21" t="s">
        <v>6089</v>
      </c>
      <c r="F108" s="47" t="s">
        <v>5139</v>
      </c>
      <c r="G108" s="12">
        <v>41824760</v>
      </c>
      <c r="H108" s="14">
        <v>41824760</v>
      </c>
      <c r="I108" s="15" t="s">
        <v>5152</v>
      </c>
      <c r="J108" s="21">
        <v>127</v>
      </c>
      <c r="K108" s="11" t="s">
        <v>5440</v>
      </c>
      <c r="L108" s="11" t="s">
        <v>5441</v>
      </c>
      <c r="M108" s="11" t="s">
        <v>6072</v>
      </c>
      <c r="N108" s="11">
        <v>3494520</v>
      </c>
      <c r="O108" s="11" t="s">
        <v>5450</v>
      </c>
    </row>
    <row r="109" spans="1:15" ht="12.5" customHeight="1" x14ac:dyDescent="0.3">
      <c r="A109" s="13">
        <v>93141506</v>
      </c>
      <c r="B109" s="15" t="s">
        <v>5467</v>
      </c>
      <c r="C109" s="25" t="s">
        <v>5138</v>
      </c>
      <c r="D109" s="13">
        <v>8</v>
      </c>
      <c r="E109" s="21" t="s">
        <v>6089</v>
      </c>
      <c r="F109" s="47" t="s">
        <v>5139</v>
      </c>
      <c r="G109" s="12">
        <v>51318720</v>
      </c>
      <c r="H109" s="14">
        <v>51318720</v>
      </c>
      <c r="I109" s="15" t="s">
        <v>5168</v>
      </c>
      <c r="J109" s="21">
        <v>251</v>
      </c>
      <c r="K109" s="11" t="s">
        <v>5440</v>
      </c>
      <c r="L109" s="11" t="s">
        <v>5441</v>
      </c>
      <c r="M109" s="11" t="s">
        <v>5442</v>
      </c>
      <c r="N109" s="11">
        <v>3494520</v>
      </c>
      <c r="O109" s="11" t="s">
        <v>5448</v>
      </c>
    </row>
    <row r="110" spans="1:15" ht="12.5" customHeight="1" x14ac:dyDescent="0.3">
      <c r="A110" s="13">
        <v>93141506</v>
      </c>
      <c r="B110" s="15" t="s">
        <v>5467</v>
      </c>
      <c r="C110" s="25" t="s">
        <v>5138</v>
      </c>
      <c r="D110" s="13">
        <v>8</v>
      </c>
      <c r="E110" s="21" t="s">
        <v>6089</v>
      </c>
      <c r="F110" s="47" t="s">
        <v>5139</v>
      </c>
      <c r="G110" s="12">
        <v>41824760</v>
      </c>
      <c r="H110" s="14">
        <v>31368570</v>
      </c>
      <c r="I110" s="15" t="s">
        <v>316</v>
      </c>
      <c r="J110" s="21">
        <v>321</v>
      </c>
      <c r="K110" s="11" t="s">
        <v>5440</v>
      </c>
      <c r="L110" s="11" t="s">
        <v>5441</v>
      </c>
      <c r="M110" s="11" t="s">
        <v>5442</v>
      </c>
      <c r="N110" s="11">
        <v>3494520</v>
      </c>
      <c r="O110" s="11" t="s">
        <v>5448</v>
      </c>
    </row>
    <row r="111" spans="1:15" ht="12.5" customHeight="1" x14ac:dyDescent="0.3">
      <c r="A111" s="13">
        <v>80161504</v>
      </c>
      <c r="B111" s="15" t="s">
        <v>5515</v>
      </c>
      <c r="C111" s="25" t="s">
        <v>5138</v>
      </c>
      <c r="D111" s="13">
        <v>8</v>
      </c>
      <c r="E111" s="21" t="s">
        <v>6089</v>
      </c>
      <c r="F111" s="47" t="s">
        <v>5139</v>
      </c>
      <c r="G111" s="12">
        <v>20527488</v>
      </c>
      <c r="H111" s="14">
        <v>14540160</v>
      </c>
      <c r="I111" s="15" t="s">
        <v>5916</v>
      </c>
      <c r="J111" s="21">
        <v>36</v>
      </c>
      <c r="K111" s="11" t="s">
        <v>5440</v>
      </c>
      <c r="L111" s="11" t="s">
        <v>5441</v>
      </c>
      <c r="M111" s="11" t="s">
        <v>6072</v>
      </c>
      <c r="N111" s="11">
        <v>3494520</v>
      </c>
      <c r="O111" s="11" t="s">
        <v>5450</v>
      </c>
    </row>
    <row r="112" spans="1:15" ht="12.5" customHeight="1" x14ac:dyDescent="0.3">
      <c r="A112" s="13">
        <v>93141506</v>
      </c>
      <c r="B112" s="15" t="s">
        <v>5516</v>
      </c>
      <c r="C112" s="25" t="s">
        <v>5138</v>
      </c>
      <c r="D112" s="13">
        <v>8</v>
      </c>
      <c r="E112" s="21" t="s">
        <v>6089</v>
      </c>
      <c r="F112" s="47" t="s">
        <v>5139</v>
      </c>
      <c r="G112" s="12">
        <v>51318720</v>
      </c>
      <c r="H112" s="14">
        <v>51318720</v>
      </c>
      <c r="I112" s="15" t="s">
        <v>5161</v>
      </c>
      <c r="J112" s="21">
        <v>98</v>
      </c>
      <c r="K112" s="11" t="s">
        <v>5440</v>
      </c>
      <c r="L112" s="11" t="s">
        <v>5441</v>
      </c>
      <c r="M112" s="11" t="s">
        <v>6072</v>
      </c>
      <c r="N112" s="11">
        <v>3494520</v>
      </c>
      <c r="O112" s="11" t="s">
        <v>5450</v>
      </c>
    </row>
    <row r="113" spans="1:15" ht="12.5" customHeight="1" x14ac:dyDescent="0.3">
      <c r="A113" s="13">
        <v>93141506</v>
      </c>
      <c r="B113" s="15" t="s">
        <v>5516</v>
      </c>
      <c r="C113" s="25" t="s">
        <v>5138</v>
      </c>
      <c r="D113" s="13">
        <v>8</v>
      </c>
      <c r="E113" s="21" t="s">
        <v>6089</v>
      </c>
      <c r="F113" s="47" t="s">
        <v>5139</v>
      </c>
      <c r="G113" s="12">
        <v>56000000</v>
      </c>
      <c r="H113" s="14">
        <v>42000000</v>
      </c>
      <c r="I113" s="15" t="s">
        <v>5164</v>
      </c>
      <c r="J113" s="21">
        <v>302</v>
      </c>
      <c r="K113" s="11" t="s">
        <v>5440</v>
      </c>
      <c r="L113" s="11" t="s">
        <v>5441</v>
      </c>
      <c r="M113" s="11" t="s">
        <v>5442</v>
      </c>
      <c r="N113" s="11">
        <v>3494520</v>
      </c>
      <c r="O113" s="11" t="s">
        <v>5448</v>
      </c>
    </row>
    <row r="114" spans="1:15" ht="12.5" customHeight="1" x14ac:dyDescent="0.3">
      <c r="A114" s="13">
        <v>93141506</v>
      </c>
      <c r="B114" s="15" t="s">
        <v>5467</v>
      </c>
      <c r="C114" s="25" t="s">
        <v>5138</v>
      </c>
      <c r="D114" s="13">
        <v>8</v>
      </c>
      <c r="E114" s="21" t="s">
        <v>6089</v>
      </c>
      <c r="F114" s="47" t="s">
        <v>5139</v>
      </c>
      <c r="G114" s="12">
        <v>51318720</v>
      </c>
      <c r="H114" s="14">
        <v>38489040</v>
      </c>
      <c r="I114" s="15" t="s">
        <v>5154</v>
      </c>
      <c r="J114" s="21">
        <v>309</v>
      </c>
      <c r="K114" s="11" t="s">
        <v>5440</v>
      </c>
      <c r="L114" s="11" t="s">
        <v>5441</v>
      </c>
      <c r="M114" s="11" t="s">
        <v>5442</v>
      </c>
      <c r="N114" s="11">
        <v>3494520</v>
      </c>
      <c r="O114" s="11" t="s">
        <v>5448</v>
      </c>
    </row>
    <row r="115" spans="1:15" ht="12.5" customHeight="1" x14ac:dyDescent="0.3">
      <c r="A115" s="13">
        <v>93141506</v>
      </c>
      <c r="B115" s="15" t="s">
        <v>5517</v>
      </c>
      <c r="C115" s="25" t="s">
        <v>5138</v>
      </c>
      <c r="D115" s="13">
        <v>8</v>
      </c>
      <c r="E115" s="21" t="s">
        <v>6089</v>
      </c>
      <c r="F115" s="47" t="s">
        <v>5139</v>
      </c>
      <c r="G115" s="12">
        <v>27626400</v>
      </c>
      <c r="H115" s="14">
        <v>27626400</v>
      </c>
      <c r="I115" s="15" t="s">
        <v>5171</v>
      </c>
      <c r="J115" s="21">
        <v>247</v>
      </c>
      <c r="K115" s="11" t="s">
        <v>5440</v>
      </c>
      <c r="L115" s="11" t="s">
        <v>5441</v>
      </c>
      <c r="M115" s="11" t="s">
        <v>5442</v>
      </c>
      <c r="N115" s="11">
        <v>3494520</v>
      </c>
      <c r="O115" s="11" t="s">
        <v>5448</v>
      </c>
    </row>
    <row r="116" spans="1:15" ht="12.5" customHeight="1" x14ac:dyDescent="0.3">
      <c r="A116" s="13">
        <v>93141506</v>
      </c>
      <c r="B116" s="15" t="s">
        <v>5467</v>
      </c>
      <c r="C116" s="25" t="s">
        <v>5138</v>
      </c>
      <c r="D116" s="13">
        <v>8</v>
      </c>
      <c r="E116" s="21" t="s">
        <v>6089</v>
      </c>
      <c r="F116" s="47" t="s">
        <v>5139</v>
      </c>
      <c r="G116" s="12">
        <v>41824760</v>
      </c>
      <c r="H116" s="14">
        <v>41824760</v>
      </c>
      <c r="I116" s="15" t="s">
        <v>5141</v>
      </c>
      <c r="J116" s="21">
        <v>295</v>
      </c>
      <c r="K116" s="11" t="s">
        <v>5440</v>
      </c>
      <c r="L116" s="11" t="s">
        <v>5441</v>
      </c>
      <c r="M116" s="11" t="s">
        <v>5442</v>
      </c>
      <c r="N116" s="11">
        <v>3494520</v>
      </c>
      <c r="O116" s="11" t="s">
        <v>5448</v>
      </c>
    </row>
    <row r="117" spans="1:15" ht="12.5" customHeight="1" x14ac:dyDescent="0.3">
      <c r="A117" s="13">
        <v>93141506</v>
      </c>
      <c r="B117" s="15" t="s">
        <v>5467</v>
      </c>
      <c r="C117" s="25" t="s">
        <v>5138</v>
      </c>
      <c r="D117" s="13">
        <v>8</v>
      </c>
      <c r="E117" s="21" t="s">
        <v>6089</v>
      </c>
      <c r="F117" s="47" t="s">
        <v>5139</v>
      </c>
      <c r="G117" s="12">
        <v>41824760</v>
      </c>
      <c r="H117" s="14">
        <v>41824760</v>
      </c>
      <c r="I117" s="15" t="s">
        <v>5148</v>
      </c>
      <c r="J117" s="21">
        <v>89</v>
      </c>
      <c r="K117" s="11" t="s">
        <v>5440</v>
      </c>
      <c r="L117" s="11" t="s">
        <v>5441</v>
      </c>
      <c r="M117" s="11" t="s">
        <v>6072</v>
      </c>
      <c r="N117" s="11">
        <v>3494520</v>
      </c>
      <c r="O117" s="11" t="s">
        <v>5450</v>
      </c>
    </row>
    <row r="118" spans="1:15" ht="12.5" customHeight="1" x14ac:dyDescent="0.3">
      <c r="A118" s="13">
        <v>93141506</v>
      </c>
      <c r="B118" s="15" t="s">
        <v>5467</v>
      </c>
      <c r="C118" s="25" t="s">
        <v>5138</v>
      </c>
      <c r="D118" s="13">
        <v>8</v>
      </c>
      <c r="E118" s="21" t="s">
        <v>6089</v>
      </c>
      <c r="F118" s="47" t="s">
        <v>5139</v>
      </c>
      <c r="G118" s="12">
        <v>41824760</v>
      </c>
      <c r="H118" s="14">
        <v>41824760</v>
      </c>
      <c r="I118" s="15" t="s">
        <v>5149</v>
      </c>
      <c r="J118" s="21">
        <v>116</v>
      </c>
      <c r="K118" s="11" t="s">
        <v>5440</v>
      </c>
      <c r="L118" s="11" t="s">
        <v>5441</v>
      </c>
      <c r="M118" s="11" t="s">
        <v>6072</v>
      </c>
      <c r="N118" s="11">
        <v>3494520</v>
      </c>
      <c r="O118" s="11" t="s">
        <v>5450</v>
      </c>
    </row>
    <row r="119" spans="1:15" ht="12.5" customHeight="1" x14ac:dyDescent="0.3">
      <c r="A119" s="13">
        <v>93141506</v>
      </c>
      <c r="B119" s="15" t="s">
        <v>5514</v>
      </c>
      <c r="C119" s="25" t="s">
        <v>5137</v>
      </c>
      <c r="D119" s="13">
        <v>8</v>
      </c>
      <c r="E119" s="21" t="s">
        <v>6089</v>
      </c>
      <c r="F119" s="47" t="s">
        <v>5139</v>
      </c>
      <c r="G119" s="12">
        <v>13300100</v>
      </c>
      <c r="H119" s="14">
        <v>0</v>
      </c>
      <c r="K119" s="11" t="s">
        <v>5440</v>
      </c>
      <c r="L119" s="11" t="s">
        <v>5441</v>
      </c>
      <c r="M119" s="11" t="s">
        <v>5442</v>
      </c>
      <c r="N119" s="11">
        <v>3494520</v>
      </c>
      <c r="O119" s="11" t="s">
        <v>5448</v>
      </c>
    </row>
    <row r="120" spans="1:15" ht="12.5" customHeight="1" x14ac:dyDescent="0.3">
      <c r="A120" s="13">
        <v>93141506</v>
      </c>
      <c r="B120" s="15" t="s">
        <v>5514</v>
      </c>
      <c r="C120" s="25" t="s">
        <v>5138</v>
      </c>
      <c r="D120" s="13">
        <v>8</v>
      </c>
      <c r="E120" s="21" t="s">
        <v>6089</v>
      </c>
      <c r="F120" s="47" t="s">
        <v>5139</v>
      </c>
      <c r="G120" s="12">
        <v>34212480</v>
      </c>
      <c r="H120" s="14">
        <v>25659360</v>
      </c>
      <c r="I120" s="15" t="s">
        <v>271</v>
      </c>
      <c r="J120" s="21">
        <v>323</v>
      </c>
      <c r="K120" s="11" t="s">
        <v>5440</v>
      </c>
      <c r="L120" s="11" t="s">
        <v>5441</v>
      </c>
      <c r="M120" s="11" t="s">
        <v>5442</v>
      </c>
      <c r="N120" s="11">
        <v>3494520</v>
      </c>
      <c r="O120" s="11" t="s">
        <v>5448</v>
      </c>
    </row>
    <row r="121" spans="1:15" ht="12.5" customHeight="1" x14ac:dyDescent="0.3">
      <c r="A121" s="13">
        <v>93141506</v>
      </c>
      <c r="B121" s="15" t="s">
        <v>5467</v>
      </c>
      <c r="C121" s="25" t="s">
        <v>5138</v>
      </c>
      <c r="D121" s="13">
        <v>8</v>
      </c>
      <c r="E121" s="21" t="s">
        <v>6089</v>
      </c>
      <c r="F121" s="47" t="s">
        <v>5139</v>
      </c>
      <c r="G121" s="12">
        <v>41824760</v>
      </c>
      <c r="H121" s="14">
        <v>24697134</v>
      </c>
      <c r="I121" s="15" t="s">
        <v>259</v>
      </c>
      <c r="J121" s="21">
        <v>344</v>
      </c>
      <c r="K121" s="11" t="s">
        <v>5440</v>
      </c>
      <c r="L121" s="11" t="s">
        <v>5441</v>
      </c>
      <c r="M121" s="11" t="s">
        <v>5442</v>
      </c>
      <c r="N121" s="11">
        <v>3494520</v>
      </c>
      <c r="O121" s="11" t="s">
        <v>5448</v>
      </c>
    </row>
    <row r="122" spans="1:15" ht="12.5" customHeight="1" x14ac:dyDescent="0.3">
      <c r="A122" s="13">
        <v>80161504</v>
      </c>
      <c r="B122" s="15" t="s">
        <v>5466</v>
      </c>
      <c r="C122" s="25" t="s">
        <v>5138</v>
      </c>
      <c r="D122" s="13">
        <v>8</v>
      </c>
      <c r="E122" s="21" t="s">
        <v>6089</v>
      </c>
      <c r="F122" s="47" t="s">
        <v>5139</v>
      </c>
      <c r="G122" s="12">
        <v>27626400</v>
      </c>
      <c r="H122" s="14">
        <v>27626400</v>
      </c>
      <c r="I122" s="15" t="s">
        <v>5917</v>
      </c>
      <c r="J122" s="21">
        <v>94</v>
      </c>
      <c r="K122" s="11" t="s">
        <v>5440</v>
      </c>
      <c r="L122" s="11" t="s">
        <v>5441</v>
      </c>
      <c r="M122" s="11" t="s">
        <v>6072</v>
      </c>
      <c r="N122" s="11">
        <v>3494520</v>
      </c>
      <c r="O122" s="11" t="s">
        <v>5450</v>
      </c>
    </row>
    <row r="123" spans="1:15" ht="12.5" customHeight="1" x14ac:dyDescent="0.3">
      <c r="A123" s="13">
        <v>93141506</v>
      </c>
      <c r="B123" s="15" t="s">
        <v>5467</v>
      </c>
      <c r="C123" s="25" t="s">
        <v>5138</v>
      </c>
      <c r="D123" s="13">
        <v>8</v>
      </c>
      <c r="E123" s="21" t="s">
        <v>6089</v>
      </c>
      <c r="F123" s="47" t="s">
        <v>5139</v>
      </c>
      <c r="G123" s="12">
        <v>51318720</v>
      </c>
      <c r="H123" s="14">
        <v>51318720</v>
      </c>
      <c r="I123" s="15" t="s">
        <v>5158</v>
      </c>
      <c r="J123" s="21">
        <v>288</v>
      </c>
      <c r="K123" s="11" t="s">
        <v>5440</v>
      </c>
      <c r="L123" s="11" t="s">
        <v>5441</v>
      </c>
      <c r="M123" s="11" t="s">
        <v>5442</v>
      </c>
      <c r="N123" s="11">
        <v>3494520</v>
      </c>
      <c r="O123" s="11" t="s">
        <v>5448</v>
      </c>
    </row>
    <row r="124" spans="1:15" ht="12.5" customHeight="1" x14ac:dyDescent="0.3">
      <c r="A124" s="13">
        <v>93141506</v>
      </c>
      <c r="B124" s="15" t="s">
        <v>5516</v>
      </c>
      <c r="C124" s="25" t="s">
        <v>5138</v>
      </c>
      <c r="D124" s="13">
        <v>8</v>
      </c>
      <c r="E124" s="21" t="s">
        <v>6089</v>
      </c>
      <c r="F124" s="47" t="s">
        <v>5139</v>
      </c>
      <c r="G124" s="12">
        <v>51318720</v>
      </c>
      <c r="H124" s="14">
        <v>51318720</v>
      </c>
      <c r="I124" s="15" t="s">
        <v>5159</v>
      </c>
      <c r="J124" s="21">
        <v>142</v>
      </c>
      <c r="K124" s="11" t="s">
        <v>5440</v>
      </c>
      <c r="L124" s="11" t="s">
        <v>5441</v>
      </c>
      <c r="M124" s="11" t="s">
        <v>6072</v>
      </c>
      <c r="N124" s="11">
        <v>3494520</v>
      </c>
      <c r="O124" s="11" t="s">
        <v>5450</v>
      </c>
    </row>
    <row r="125" spans="1:15" ht="12.5" customHeight="1" x14ac:dyDescent="0.3">
      <c r="A125" s="13">
        <v>93141506</v>
      </c>
      <c r="B125" s="15" t="s">
        <v>5493</v>
      </c>
      <c r="C125" s="25" t="s">
        <v>5137</v>
      </c>
      <c r="D125" s="13">
        <v>8</v>
      </c>
      <c r="E125" s="21" t="s">
        <v>6089</v>
      </c>
      <c r="F125" s="47" t="s">
        <v>5139</v>
      </c>
      <c r="G125" s="12">
        <v>25231704</v>
      </c>
      <c r="H125" s="14">
        <v>0</v>
      </c>
      <c r="K125" s="11" t="s">
        <v>5440</v>
      </c>
      <c r="L125" s="11" t="s">
        <v>5441</v>
      </c>
      <c r="M125" s="11" t="s">
        <v>5442</v>
      </c>
      <c r="N125" s="11">
        <v>3494520</v>
      </c>
      <c r="O125" s="11" t="s">
        <v>5448</v>
      </c>
    </row>
    <row r="126" spans="1:15" ht="12.5" customHeight="1" x14ac:dyDescent="0.3">
      <c r="A126" s="13">
        <v>80161504</v>
      </c>
      <c r="B126" s="15" t="s">
        <v>5466</v>
      </c>
      <c r="C126" s="25" t="s">
        <v>5134</v>
      </c>
      <c r="D126" s="13">
        <v>8</v>
      </c>
      <c r="E126" s="21" t="s">
        <v>6089</v>
      </c>
      <c r="F126" s="47" t="s">
        <v>5139</v>
      </c>
      <c r="G126" s="12">
        <v>27626400</v>
      </c>
      <c r="H126" s="14">
        <v>27626400</v>
      </c>
      <c r="K126" s="11" t="s">
        <v>5440</v>
      </c>
      <c r="L126" s="11" t="s">
        <v>5441</v>
      </c>
      <c r="M126" s="11" t="s">
        <v>5442</v>
      </c>
      <c r="N126" s="11">
        <v>3494520</v>
      </c>
      <c r="O126" s="11" t="s">
        <v>5448</v>
      </c>
    </row>
    <row r="127" spans="1:15" ht="12.5" customHeight="1" x14ac:dyDescent="0.3">
      <c r="A127" s="13">
        <v>80111600</v>
      </c>
      <c r="B127" s="15" t="s">
        <v>5467</v>
      </c>
      <c r="C127" s="25" t="s">
        <v>5138</v>
      </c>
      <c r="D127" s="13">
        <v>8</v>
      </c>
      <c r="E127" s="21" t="s">
        <v>6089</v>
      </c>
      <c r="F127" s="47" t="s">
        <v>5139</v>
      </c>
      <c r="G127" s="12">
        <v>51318720</v>
      </c>
      <c r="H127" s="14">
        <v>51318720</v>
      </c>
      <c r="I127" s="15" t="s">
        <v>5180</v>
      </c>
      <c r="J127" s="21">
        <v>167</v>
      </c>
      <c r="K127" s="11" t="s">
        <v>5440</v>
      </c>
      <c r="L127" s="11" t="s">
        <v>5441</v>
      </c>
      <c r="M127" s="11" t="s">
        <v>5442</v>
      </c>
      <c r="N127" s="11">
        <v>3494520</v>
      </c>
      <c r="O127" s="11" t="s">
        <v>5448</v>
      </c>
    </row>
    <row r="128" spans="1:15" ht="12.5" customHeight="1" x14ac:dyDescent="0.3">
      <c r="A128" s="13">
        <v>80111600</v>
      </c>
      <c r="B128" s="15" t="s">
        <v>5518</v>
      </c>
      <c r="C128" s="25" t="s">
        <v>5138</v>
      </c>
      <c r="D128" s="13">
        <v>6</v>
      </c>
      <c r="E128" s="21" t="s">
        <v>6089</v>
      </c>
      <c r="F128" s="47" t="s">
        <v>5139</v>
      </c>
      <c r="G128" s="12">
        <v>51318720</v>
      </c>
      <c r="H128" s="14">
        <v>48000000</v>
      </c>
      <c r="I128" s="15" t="s">
        <v>5918</v>
      </c>
      <c r="J128" s="21">
        <v>370</v>
      </c>
      <c r="K128" s="11" t="s">
        <v>5440</v>
      </c>
      <c r="L128" s="11" t="s">
        <v>5441</v>
      </c>
      <c r="M128" s="11" t="s">
        <v>5442</v>
      </c>
      <c r="N128" s="11">
        <v>3494520</v>
      </c>
      <c r="O128" s="11" t="s">
        <v>5448</v>
      </c>
    </row>
    <row r="129" spans="1:15" ht="12.5" customHeight="1" x14ac:dyDescent="0.3">
      <c r="A129" s="13">
        <v>93141506</v>
      </c>
      <c r="B129" s="15" t="s">
        <v>5519</v>
      </c>
      <c r="C129" s="25" t="s">
        <v>5132</v>
      </c>
      <c r="D129" s="13">
        <v>4</v>
      </c>
      <c r="E129" s="21" t="s">
        <v>6089</v>
      </c>
      <c r="F129" s="47" t="s">
        <v>5139</v>
      </c>
      <c r="G129" s="12">
        <v>310771272</v>
      </c>
      <c r="H129" s="14">
        <v>0</v>
      </c>
      <c r="K129" s="11" t="s">
        <v>5440</v>
      </c>
      <c r="L129" s="11" t="s">
        <v>5441</v>
      </c>
      <c r="M129" s="11" t="s">
        <v>5442</v>
      </c>
      <c r="N129" s="11">
        <v>3494520</v>
      </c>
      <c r="O129" s="11" t="s">
        <v>5448</v>
      </c>
    </row>
    <row r="130" spans="1:15" ht="12.5" customHeight="1" x14ac:dyDescent="0.3">
      <c r="A130" s="13">
        <v>81101508</v>
      </c>
      <c r="B130" s="15" t="s">
        <v>5520</v>
      </c>
      <c r="C130" s="25" t="s">
        <v>5138</v>
      </c>
      <c r="D130" s="13">
        <v>6</v>
      </c>
      <c r="E130" s="21" t="s">
        <v>6089</v>
      </c>
      <c r="F130" s="47" t="s">
        <v>5139</v>
      </c>
      <c r="G130" s="12">
        <v>15395616</v>
      </c>
      <c r="H130" s="14">
        <v>15395616</v>
      </c>
      <c r="I130" s="15" t="s">
        <v>5919</v>
      </c>
      <c r="J130" s="21">
        <v>305</v>
      </c>
      <c r="K130" s="11" t="s">
        <v>5440</v>
      </c>
      <c r="L130" s="11" t="s">
        <v>5441</v>
      </c>
      <c r="M130" s="11" t="s">
        <v>5442</v>
      </c>
      <c r="N130" s="11">
        <v>3494520</v>
      </c>
      <c r="O130" s="11" t="s">
        <v>5448</v>
      </c>
    </row>
    <row r="131" spans="1:15" ht="12.5" customHeight="1" x14ac:dyDescent="0.3">
      <c r="A131" s="13">
        <v>80111600</v>
      </c>
      <c r="B131" s="15" t="s">
        <v>5521</v>
      </c>
      <c r="C131" s="25" t="s">
        <v>5138</v>
      </c>
      <c r="D131" s="13">
        <v>6</v>
      </c>
      <c r="E131" s="21" t="s">
        <v>6089</v>
      </c>
      <c r="F131" s="47" t="s">
        <v>5139</v>
      </c>
      <c r="G131" s="12">
        <v>63000000</v>
      </c>
      <c r="H131" s="14">
        <v>63000000</v>
      </c>
      <c r="I131" s="15" t="s">
        <v>5920</v>
      </c>
      <c r="J131" s="21">
        <v>354</v>
      </c>
      <c r="K131" s="11" t="s">
        <v>5440</v>
      </c>
      <c r="L131" s="11" t="s">
        <v>5441</v>
      </c>
      <c r="M131" s="11" t="s">
        <v>5442</v>
      </c>
      <c r="N131" s="11">
        <v>3494520</v>
      </c>
      <c r="O131" s="11" t="s">
        <v>5448</v>
      </c>
    </row>
    <row r="132" spans="1:15" ht="12.5" customHeight="1" x14ac:dyDescent="0.3">
      <c r="A132" s="13">
        <v>80121703</v>
      </c>
      <c r="B132" s="15" t="s">
        <v>5522</v>
      </c>
      <c r="C132" s="25" t="s">
        <v>5138</v>
      </c>
      <c r="D132" s="13">
        <v>6</v>
      </c>
      <c r="E132" s="21" t="s">
        <v>6089</v>
      </c>
      <c r="F132" s="47" t="s">
        <v>5139</v>
      </c>
      <c r="G132" s="12">
        <v>32715540</v>
      </c>
      <c r="H132" s="14">
        <v>32715540</v>
      </c>
      <c r="I132" s="15" t="s">
        <v>5921</v>
      </c>
      <c r="J132" s="21">
        <v>361</v>
      </c>
      <c r="K132" s="11" t="s">
        <v>5440</v>
      </c>
      <c r="L132" s="11" t="s">
        <v>5441</v>
      </c>
      <c r="M132" s="11" t="s">
        <v>5442</v>
      </c>
      <c r="N132" s="11">
        <v>3494520</v>
      </c>
      <c r="O132" s="11" t="s">
        <v>5448</v>
      </c>
    </row>
    <row r="133" spans="1:15" ht="12.5" customHeight="1" x14ac:dyDescent="0.3">
      <c r="A133" s="13">
        <v>93141506</v>
      </c>
      <c r="B133" s="15" t="s">
        <v>5523</v>
      </c>
      <c r="C133" s="25" t="s">
        <v>5138</v>
      </c>
      <c r="D133" s="13">
        <v>4</v>
      </c>
      <c r="E133" s="21" t="s">
        <v>6089</v>
      </c>
      <c r="F133" s="47" t="s">
        <v>5139</v>
      </c>
      <c r="G133" s="12">
        <v>20912380</v>
      </c>
      <c r="H133" s="14">
        <v>20912380</v>
      </c>
      <c r="I133" s="15" t="s">
        <v>187</v>
      </c>
      <c r="J133" s="21">
        <v>385</v>
      </c>
      <c r="K133" s="11" t="s">
        <v>5440</v>
      </c>
      <c r="L133" s="11" t="s">
        <v>5441</v>
      </c>
      <c r="M133" s="11" t="s">
        <v>5442</v>
      </c>
      <c r="N133" s="11">
        <v>3494520</v>
      </c>
      <c r="O133" s="11" t="s">
        <v>5448</v>
      </c>
    </row>
    <row r="134" spans="1:15" ht="12.5" customHeight="1" x14ac:dyDescent="0.3">
      <c r="A134" s="13">
        <v>0</v>
      </c>
      <c r="B134" s="15" t="s">
        <v>6075</v>
      </c>
      <c r="C134" s="25" t="s">
        <v>5135</v>
      </c>
      <c r="E134" s="21" t="s">
        <v>6088</v>
      </c>
      <c r="F134" s="47" t="s">
        <v>5139</v>
      </c>
      <c r="G134" s="12">
        <v>300000000</v>
      </c>
      <c r="H134" s="14">
        <v>0</v>
      </c>
      <c r="K134" s="11" t="s">
        <v>5440</v>
      </c>
      <c r="L134" s="11" t="s">
        <v>5441</v>
      </c>
      <c r="M134" s="11" t="s">
        <v>5442</v>
      </c>
      <c r="N134" s="11">
        <v>3494520</v>
      </c>
      <c r="O134" s="11" t="s">
        <v>5448</v>
      </c>
    </row>
    <row r="135" spans="1:15" ht="12.5" customHeight="1" x14ac:dyDescent="0.3">
      <c r="A135" s="13">
        <v>81141601</v>
      </c>
      <c r="B135" s="15" t="s">
        <v>5071</v>
      </c>
      <c r="C135" s="25" t="s">
        <v>5130</v>
      </c>
      <c r="D135" s="13">
        <v>9</v>
      </c>
      <c r="E135" s="21" t="s">
        <v>6088</v>
      </c>
      <c r="F135" s="47" t="s">
        <v>5139</v>
      </c>
      <c r="G135" s="12">
        <v>100000000</v>
      </c>
      <c r="H135" s="14">
        <v>0</v>
      </c>
      <c r="K135" s="11" t="s">
        <v>5440</v>
      </c>
      <c r="L135" s="11" t="s">
        <v>5441</v>
      </c>
      <c r="M135" s="11" t="s">
        <v>5442</v>
      </c>
      <c r="N135" s="11">
        <v>3494520</v>
      </c>
      <c r="O135" s="11" t="s">
        <v>5448</v>
      </c>
    </row>
    <row r="136" spans="1:15" ht="12.5" customHeight="1" x14ac:dyDescent="0.3">
      <c r="A136" s="13">
        <v>80111600</v>
      </c>
      <c r="B136" s="15" t="s">
        <v>6076</v>
      </c>
      <c r="C136" s="25" t="s">
        <v>5128</v>
      </c>
      <c r="D136" s="13">
        <v>12</v>
      </c>
      <c r="E136" s="21" t="s">
        <v>6089</v>
      </c>
      <c r="F136" s="47" t="s">
        <v>5139</v>
      </c>
      <c r="G136" s="12">
        <v>43483000</v>
      </c>
      <c r="H136" s="14">
        <v>0</v>
      </c>
      <c r="K136" s="11" t="s">
        <v>5440</v>
      </c>
      <c r="L136" s="11" t="s">
        <v>5443</v>
      </c>
      <c r="M136" s="11" t="s">
        <v>6115</v>
      </c>
      <c r="N136" s="11">
        <v>3494520</v>
      </c>
      <c r="O136" s="11" t="s">
        <v>5450</v>
      </c>
    </row>
    <row r="137" spans="1:15" ht="12.5" customHeight="1" x14ac:dyDescent="0.3">
      <c r="A137" s="13">
        <v>81101500</v>
      </c>
      <c r="B137" s="15" t="s">
        <v>5788</v>
      </c>
      <c r="C137" s="25" t="s">
        <v>5137</v>
      </c>
      <c r="D137" s="13">
        <v>1</v>
      </c>
      <c r="E137" s="21" t="s">
        <v>6089</v>
      </c>
      <c r="F137" s="47" t="s">
        <v>5139</v>
      </c>
      <c r="G137" s="12">
        <v>25500000</v>
      </c>
      <c r="H137" s="14">
        <v>0</v>
      </c>
      <c r="K137" s="11" t="s">
        <v>5440</v>
      </c>
      <c r="L137" s="11" t="s">
        <v>5443</v>
      </c>
      <c r="M137" s="11" t="s">
        <v>6115</v>
      </c>
      <c r="N137" s="11">
        <v>3494520</v>
      </c>
      <c r="O137" s="11" t="s">
        <v>5450</v>
      </c>
    </row>
    <row r="138" spans="1:15" ht="12.5" customHeight="1" x14ac:dyDescent="0.3">
      <c r="A138" s="13">
        <v>78111800</v>
      </c>
      <c r="B138" s="15" t="s">
        <v>5789</v>
      </c>
      <c r="C138" s="25" t="s">
        <v>5138</v>
      </c>
      <c r="D138" s="13">
        <v>12</v>
      </c>
      <c r="E138" s="21" t="s">
        <v>6090</v>
      </c>
      <c r="F138" s="47" t="s">
        <v>5139</v>
      </c>
      <c r="G138" s="12">
        <v>123106602</v>
      </c>
      <c r="H138" s="14">
        <v>123106602</v>
      </c>
      <c r="K138" s="11" t="s">
        <v>5440</v>
      </c>
      <c r="L138" s="11" t="s">
        <v>5443</v>
      </c>
      <c r="M138" s="11" t="s">
        <v>6115</v>
      </c>
      <c r="N138" s="11">
        <v>3494520</v>
      </c>
      <c r="O138" s="11" t="s">
        <v>5450</v>
      </c>
    </row>
    <row r="139" spans="1:15" ht="12.5" customHeight="1" x14ac:dyDescent="0.3">
      <c r="A139" s="13">
        <v>80111600</v>
      </c>
      <c r="B139" s="15" t="s">
        <v>5790</v>
      </c>
      <c r="C139" s="25" t="s">
        <v>5137</v>
      </c>
      <c r="D139" s="13">
        <v>6</v>
      </c>
      <c r="E139" s="21" t="s">
        <v>6089</v>
      </c>
      <c r="F139" s="47" t="s">
        <v>5139</v>
      </c>
      <c r="G139" s="12">
        <v>418069006</v>
      </c>
      <c r="H139" s="14">
        <v>0</v>
      </c>
      <c r="K139" s="11" t="s">
        <v>5440</v>
      </c>
      <c r="L139" s="11" t="s">
        <v>5443</v>
      </c>
      <c r="M139" s="11" t="s">
        <v>6115</v>
      </c>
      <c r="N139" s="11">
        <v>3494520</v>
      </c>
      <c r="O139" s="11" t="s">
        <v>5450</v>
      </c>
    </row>
    <row r="140" spans="1:15" ht="12.5" customHeight="1" x14ac:dyDescent="0.3">
      <c r="A140" s="13">
        <v>80111600</v>
      </c>
      <c r="B140" s="15" t="s">
        <v>5106</v>
      </c>
      <c r="C140" s="25" t="s">
        <v>5138</v>
      </c>
      <c r="D140" s="13">
        <v>6</v>
      </c>
      <c r="E140" s="21" t="s">
        <v>6089</v>
      </c>
      <c r="F140" s="47" t="s">
        <v>5139</v>
      </c>
      <c r="G140" s="12">
        <v>36000000</v>
      </c>
      <c r="H140" s="14">
        <v>36000000</v>
      </c>
      <c r="I140" s="15" t="s">
        <v>5394</v>
      </c>
      <c r="J140" s="21">
        <v>364</v>
      </c>
      <c r="K140" s="11" t="s">
        <v>5440</v>
      </c>
      <c r="L140" s="11" t="s">
        <v>5443</v>
      </c>
      <c r="M140" s="11" t="s">
        <v>6115</v>
      </c>
      <c r="N140" s="11">
        <v>3494520</v>
      </c>
      <c r="O140" s="11" t="s">
        <v>5450</v>
      </c>
    </row>
    <row r="141" spans="1:15" ht="12.5" customHeight="1" x14ac:dyDescent="0.3">
      <c r="A141" s="13">
        <v>80111600</v>
      </c>
      <c r="B141" s="15" t="s">
        <v>5076</v>
      </c>
      <c r="C141" s="25" t="s">
        <v>5138</v>
      </c>
      <c r="D141" s="13">
        <v>6</v>
      </c>
      <c r="E141" s="21" t="s">
        <v>6089</v>
      </c>
      <c r="F141" s="47" t="s">
        <v>5139</v>
      </c>
      <c r="G141" s="12">
        <v>44903880</v>
      </c>
      <c r="H141" s="14">
        <v>44903880</v>
      </c>
      <c r="I141" s="15" t="s">
        <v>5225</v>
      </c>
      <c r="J141" s="21">
        <v>224</v>
      </c>
      <c r="K141" s="11" t="s">
        <v>5440</v>
      </c>
      <c r="L141" s="11" t="s">
        <v>5443</v>
      </c>
      <c r="M141" s="11" t="s">
        <v>6115</v>
      </c>
      <c r="N141" s="11">
        <v>3494520</v>
      </c>
      <c r="O141" s="11" t="s">
        <v>5450</v>
      </c>
    </row>
    <row r="142" spans="1:15" ht="12.5" customHeight="1" x14ac:dyDescent="0.3">
      <c r="A142" s="13">
        <v>80111600</v>
      </c>
      <c r="B142" s="15" t="s">
        <v>5791</v>
      </c>
      <c r="C142" s="25" t="s">
        <v>5138</v>
      </c>
      <c r="D142" s="13">
        <v>6</v>
      </c>
      <c r="E142" s="21" t="s">
        <v>6089</v>
      </c>
      <c r="F142" s="47" t="s">
        <v>5139</v>
      </c>
      <c r="G142" s="12">
        <v>44492400</v>
      </c>
      <c r="H142" s="14">
        <v>44492400</v>
      </c>
      <c r="I142" s="15" t="s">
        <v>5256</v>
      </c>
      <c r="J142" s="21">
        <v>292</v>
      </c>
      <c r="K142" s="11" t="s">
        <v>5440</v>
      </c>
      <c r="L142" s="11" t="s">
        <v>5443</v>
      </c>
      <c r="M142" s="11" t="s">
        <v>6115</v>
      </c>
      <c r="N142" s="11">
        <v>3494520</v>
      </c>
      <c r="O142" s="11" t="s">
        <v>5450</v>
      </c>
    </row>
    <row r="143" spans="1:15" ht="12.5" customHeight="1" x14ac:dyDescent="0.3">
      <c r="A143" s="13">
        <v>80111600</v>
      </c>
      <c r="B143" s="15" t="s">
        <v>5792</v>
      </c>
      <c r="C143" s="25" t="s">
        <v>5138</v>
      </c>
      <c r="D143" s="13">
        <v>6</v>
      </c>
      <c r="E143" s="21" t="s">
        <v>6089</v>
      </c>
      <c r="F143" s="47" t="s">
        <v>5139</v>
      </c>
      <c r="G143" s="12">
        <v>31368570</v>
      </c>
      <c r="H143" s="14">
        <v>31368570</v>
      </c>
      <c r="I143" s="15" t="s">
        <v>5226</v>
      </c>
      <c r="J143" s="21">
        <v>195</v>
      </c>
      <c r="K143" s="11" t="s">
        <v>5440</v>
      </c>
      <c r="L143" s="11" t="s">
        <v>5443</v>
      </c>
      <c r="M143" s="11" t="s">
        <v>6115</v>
      </c>
      <c r="N143" s="11">
        <v>3494520</v>
      </c>
      <c r="O143" s="11" t="s">
        <v>5450</v>
      </c>
    </row>
    <row r="144" spans="1:15" ht="12.5" customHeight="1" x14ac:dyDescent="0.3">
      <c r="A144" s="13">
        <v>80111600</v>
      </c>
      <c r="B144" s="15" t="s">
        <v>5793</v>
      </c>
      <c r="C144" s="25" t="s">
        <v>5138</v>
      </c>
      <c r="D144" s="13">
        <v>6</v>
      </c>
      <c r="E144" s="21" t="s">
        <v>6089</v>
      </c>
      <c r="F144" s="47" t="s">
        <v>5139</v>
      </c>
      <c r="G144" s="12">
        <v>44903880</v>
      </c>
      <c r="H144" s="14">
        <v>44903880</v>
      </c>
      <c r="I144" s="15" t="s">
        <v>5227</v>
      </c>
      <c r="J144" s="21">
        <v>291</v>
      </c>
      <c r="K144" s="11" t="s">
        <v>5440</v>
      </c>
      <c r="L144" s="11" t="s">
        <v>5443</v>
      </c>
      <c r="M144" s="11" t="s">
        <v>6115</v>
      </c>
      <c r="N144" s="11">
        <v>3494520</v>
      </c>
      <c r="O144" s="11" t="s">
        <v>5450</v>
      </c>
    </row>
    <row r="145" spans="1:15" ht="12.5" customHeight="1" x14ac:dyDescent="0.3">
      <c r="A145" s="13">
        <v>80111600</v>
      </c>
      <c r="B145" s="15" t="s">
        <v>5794</v>
      </c>
      <c r="C145" s="25" t="s">
        <v>5138</v>
      </c>
      <c r="D145" s="13">
        <v>6</v>
      </c>
      <c r="E145" s="21" t="s">
        <v>6089</v>
      </c>
      <c r="F145" s="47" t="s">
        <v>5139</v>
      </c>
      <c r="G145" s="12">
        <v>25659360</v>
      </c>
      <c r="H145" s="14">
        <v>25659360</v>
      </c>
      <c r="I145" s="15" t="s">
        <v>5219</v>
      </c>
      <c r="J145" s="21">
        <v>59</v>
      </c>
      <c r="K145" s="11" t="s">
        <v>5440</v>
      </c>
      <c r="L145" s="11" t="s">
        <v>5443</v>
      </c>
      <c r="M145" s="11" t="s">
        <v>6115</v>
      </c>
      <c r="N145" s="11">
        <v>3494520</v>
      </c>
      <c r="O145" s="11" t="s">
        <v>5450</v>
      </c>
    </row>
    <row r="146" spans="1:15" ht="12.5" customHeight="1" x14ac:dyDescent="0.3">
      <c r="A146" s="13">
        <v>93141500</v>
      </c>
      <c r="B146" s="15" t="s">
        <v>5795</v>
      </c>
      <c r="C146" s="25" t="s">
        <v>5138</v>
      </c>
      <c r="D146" s="13">
        <v>6</v>
      </c>
      <c r="E146" s="21" t="s">
        <v>6089</v>
      </c>
      <c r="F146" s="47" t="s">
        <v>5139</v>
      </c>
      <c r="G146" s="12">
        <v>25659360</v>
      </c>
      <c r="H146" s="14">
        <v>25659360</v>
      </c>
      <c r="I146" s="15" t="s">
        <v>5221</v>
      </c>
      <c r="J146" s="21">
        <v>58</v>
      </c>
      <c r="K146" s="11" t="s">
        <v>5440</v>
      </c>
      <c r="L146" s="11" t="s">
        <v>5443</v>
      </c>
      <c r="M146" s="11" t="s">
        <v>6115</v>
      </c>
      <c r="N146" s="11">
        <v>3494520</v>
      </c>
      <c r="O146" s="11" t="s">
        <v>5450</v>
      </c>
    </row>
    <row r="147" spans="1:15" ht="12.5" customHeight="1" x14ac:dyDescent="0.3">
      <c r="A147" s="13">
        <v>93141500</v>
      </c>
      <c r="B147" s="15" t="s">
        <v>5796</v>
      </c>
      <c r="C147" s="25" t="s">
        <v>5138</v>
      </c>
      <c r="D147" s="13">
        <v>6</v>
      </c>
      <c r="E147" s="21" t="s">
        <v>6089</v>
      </c>
      <c r="F147" s="47" t="s">
        <v>5139</v>
      </c>
      <c r="G147" s="12">
        <v>25659360</v>
      </c>
      <c r="H147" s="14">
        <v>25659360</v>
      </c>
      <c r="I147" s="15" t="s">
        <v>5206</v>
      </c>
      <c r="J147" s="21">
        <v>25</v>
      </c>
      <c r="K147" s="11" t="s">
        <v>5440</v>
      </c>
      <c r="L147" s="11" t="s">
        <v>5443</v>
      </c>
      <c r="M147" s="11" t="s">
        <v>6115</v>
      </c>
      <c r="N147" s="11">
        <v>3494520</v>
      </c>
      <c r="O147" s="11" t="s">
        <v>5450</v>
      </c>
    </row>
    <row r="148" spans="1:15" ht="12.5" customHeight="1" x14ac:dyDescent="0.3">
      <c r="A148" s="13">
        <v>93141500</v>
      </c>
      <c r="B148" s="15" t="s">
        <v>5797</v>
      </c>
      <c r="C148" s="25" t="s">
        <v>5138</v>
      </c>
      <c r="D148" s="13">
        <v>6</v>
      </c>
      <c r="E148" s="21" t="s">
        <v>6089</v>
      </c>
      <c r="F148" s="47" t="s">
        <v>5139</v>
      </c>
      <c r="G148" s="12">
        <v>25659360</v>
      </c>
      <c r="H148" s="14">
        <v>25659360</v>
      </c>
      <c r="I148" s="15" t="s">
        <v>5218</v>
      </c>
      <c r="J148" s="21">
        <v>48</v>
      </c>
      <c r="K148" s="11" t="s">
        <v>5440</v>
      </c>
      <c r="L148" s="11" t="s">
        <v>5443</v>
      </c>
      <c r="M148" s="11" t="s">
        <v>6115</v>
      </c>
      <c r="N148" s="11">
        <v>3494520</v>
      </c>
      <c r="O148" s="11" t="s">
        <v>5450</v>
      </c>
    </row>
    <row r="149" spans="1:15" ht="12.5" customHeight="1" x14ac:dyDescent="0.3">
      <c r="A149" s="13">
        <v>93141500</v>
      </c>
      <c r="B149" s="15" t="s">
        <v>5795</v>
      </c>
      <c r="C149" s="25" t="s">
        <v>5138</v>
      </c>
      <c r="D149" s="13">
        <v>6</v>
      </c>
      <c r="E149" s="21" t="s">
        <v>6089</v>
      </c>
      <c r="F149" s="47" t="s">
        <v>5139</v>
      </c>
      <c r="G149" s="12">
        <v>28225296</v>
      </c>
      <c r="H149" s="14">
        <v>28225296</v>
      </c>
      <c r="I149" s="15" t="s">
        <v>5242</v>
      </c>
      <c r="J149" s="21">
        <v>349</v>
      </c>
      <c r="K149" s="11" t="s">
        <v>5440</v>
      </c>
      <c r="L149" s="11" t="s">
        <v>5443</v>
      </c>
      <c r="M149" s="11" t="s">
        <v>6115</v>
      </c>
      <c r="N149" s="11">
        <v>3494520</v>
      </c>
      <c r="O149" s="11" t="s">
        <v>5450</v>
      </c>
    </row>
    <row r="150" spans="1:15" ht="12.5" customHeight="1" x14ac:dyDescent="0.3">
      <c r="A150" s="13">
        <v>93141500</v>
      </c>
      <c r="B150" s="15" t="s">
        <v>5798</v>
      </c>
      <c r="C150" s="25" t="s">
        <v>5138</v>
      </c>
      <c r="D150" s="13">
        <v>6</v>
      </c>
      <c r="E150" s="21" t="s">
        <v>6089</v>
      </c>
      <c r="F150" s="47" t="s">
        <v>5139</v>
      </c>
      <c r="G150" s="12">
        <v>28225296</v>
      </c>
      <c r="H150" s="14">
        <v>28225296</v>
      </c>
      <c r="I150" s="15" t="s">
        <v>5200</v>
      </c>
      <c r="J150" s="21">
        <v>130</v>
      </c>
      <c r="K150" s="11" t="s">
        <v>5440</v>
      </c>
      <c r="L150" s="11" t="s">
        <v>5443</v>
      </c>
      <c r="M150" s="11" t="s">
        <v>6115</v>
      </c>
      <c r="N150" s="11">
        <v>3494520</v>
      </c>
      <c r="O150" s="11" t="s">
        <v>5450</v>
      </c>
    </row>
    <row r="151" spans="1:15" ht="12.5" customHeight="1" x14ac:dyDescent="0.3">
      <c r="A151" s="13">
        <v>93141500</v>
      </c>
      <c r="B151" s="15" t="s">
        <v>5795</v>
      </c>
      <c r="C151" s="25" t="s">
        <v>5138</v>
      </c>
      <c r="D151" s="13">
        <v>6</v>
      </c>
      <c r="E151" s="21" t="s">
        <v>6089</v>
      </c>
      <c r="F151" s="47" t="s">
        <v>5139</v>
      </c>
      <c r="G151" s="12">
        <v>28225296</v>
      </c>
      <c r="H151" s="14">
        <v>28225296</v>
      </c>
      <c r="I151" s="15" t="s">
        <v>263</v>
      </c>
      <c r="J151" s="21">
        <v>81</v>
      </c>
      <c r="K151" s="11" t="s">
        <v>5440</v>
      </c>
      <c r="L151" s="11" t="s">
        <v>5443</v>
      </c>
      <c r="M151" s="11" t="s">
        <v>6115</v>
      </c>
      <c r="N151" s="11">
        <v>3494520</v>
      </c>
      <c r="O151" s="11" t="s">
        <v>5450</v>
      </c>
    </row>
    <row r="152" spans="1:15" ht="12.5" customHeight="1" x14ac:dyDescent="0.3">
      <c r="A152" s="13">
        <v>93141500</v>
      </c>
      <c r="B152" s="15" t="s">
        <v>5799</v>
      </c>
      <c r="C152" s="25" t="s">
        <v>5138</v>
      </c>
      <c r="D152" s="13">
        <v>6</v>
      </c>
      <c r="E152" s="21" t="s">
        <v>6089</v>
      </c>
      <c r="F152" s="47" t="s">
        <v>5139</v>
      </c>
      <c r="G152" s="12">
        <v>38489040</v>
      </c>
      <c r="H152" s="14">
        <v>38489040</v>
      </c>
      <c r="I152" s="15" t="s">
        <v>5201</v>
      </c>
      <c r="J152" s="21">
        <v>45</v>
      </c>
      <c r="K152" s="11" t="s">
        <v>5440</v>
      </c>
      <c r="L152" s="11" t="s">
        <v>5443</v>
      </c>
      <c r="M152" s="11" t="s">
        <v>6115</v>
      </c>
      <c r="N152" s="11">
        <v>3494520</v>
      </c>
      <c r="O152" s="11" t="s">
        <v>5450</v>
      </c>
    </row>
    <row r="153" spans="1:15" ht="12.5" customHeight="1" x14ac:dyDescent="0.3">
      <c r="A153" s="13">
        <v>93141500</v>
      </c>
      <c r="B153" s="15" t="s">
        <v>5800</v>
      </c>
      <c r="C153" s="25" t="s">
        <v>5138</v>
      </c>
      <c r="D153" s="13">
        <v>6</v>
      </c>
      <c r="E153" s="21" t="s">
        <v>6089</v>
      </c>
      <c r="F153" s="47" t="s">
        <v>5139</v>
      </c>
      <c r="G153" s="12">
        <v>60000000</v>
      </c>
      <c r="H153" s="14">
        <v>60000000</v>
      </c>
      <c r="I153" s="15" t="s">
        <v>5199</v>
      </c>
      <c r="J153" s="21">
        <v>123</v>
      </c>
      <c r="K153" s="11" t="s">
        <v>5440</v>
      </c>
      <c r="L153" s="11" t="s">
        <v>5443</v>
      </c>
      <c r="M153" s="11" t="s">
        <v>6115</v>
      </c>
      <c r="N153" s="11">
        <v>3494520</v>
      </c>
      <c r="O153" s="11" t="s">
        <v>5450</v>
      </c>
    </row>
    <row r="154" spans="1:15" ht="12.5" customHeight="1" x14ac:dyDescent="0.3">
      <c r="A154" s="13">
        <v>80111617</v>
      </c>
      <c r="B154" s="15" t="s">
        <v>5801</v>
      </c>
      <c r="C154" s="25" t="s">
        <v>5138</v>
      </c>
      <c r="D154" s="13">
        <v>6</v>
      </c>
      <c r="E154" s="21" t="s">
        <v>6089</v>
      </c>
      <c r="F154" s="47" t="s">
        <v>5139</v>
      </c>
      <c r="G154" s="12">
        <v>33000000</v>
      </c>
      <c r="H154" s="14">
        <v>33000000</v>
      </c>
      <c r="I154" s="15" t="s">
        <v>5212</v>
      </c>
      <c r="J154" s="21">
        <v>378</v>
      </c>
      <c r="K154" s="11" t="s">
        <v>5440</v>
      </c>
      <c r="L154" s="11" t="s">
        <v>5443</v>
      </c>
      <c r="M154" s="11" t="s">
        <v>6115</v>
      </c>
      <c r="N154" s="11">
        <v>3494520</v>
      </c>
      <c r="O154" s="11" t="s">
        <v>5450</v>
      </c>
    </row>
    <row r="155" spans="1:15" ht="12.5" customHeight="1" x14ac:dyDescent="0.3">
      <c r="A155" s="13">
        <v>80111607</v>
      </c>
      <c r="B155" s="15" t="s">
        <v>5072</v>
      </c>
      <c r="C155" s="25" t="s">
        <v>5138</v>
      </c>
      <c r="D155" s="13">
        <v>6</v>
      </c>
      <c r="E155" s="21" t="s">
        <v>6089</v>
      </c>
      <c r="F155" s="47" t="s">
        <v>5139</v>
      </c>
      <c r="G155" s="12">
        <v>51318720</v>
      </c>
      <c r="H155" s="14">
        <v>51318720</v>
      </c>
      <c r="I155" s="15" t="s">
        <v>6024</v>
      </c>
      <c r="J155" s="21">
        <v>199</v>
      </c>
      <c r="K155" s="11" t="s">
        <v>5440</v>
      </c>
      <c r="L155" s="11" t="s">
        <v>5443</v>
      </c>
      <c r="M155" s="11" t="s">
        <v>6115</v>
      </c>
      <c r="N155" s="11">
        <v>3494520</v>
      </c>
      <c r="O155" s="11" t="s">
        <v>5450</v>
      </c>
    </row>
    <row r="156" spans="1:15" ht="12.5" customHeight="1" x14ac:dyDescent="0.3">
      <c r="A156" s="13">
        <v>80111607</v>
      </c>
      <c r="B156" s="15" t="s">
        <v>5802</v>
      </c>
      <c r="C156" s="25" t="s">
        <v>5138</v>
      </c>
      <c r="D156" s="13">
        <v>6</v>
      </c>
      <c r="E156" s="21" t="s">
        <v>6089</v>
      </c>
      <c r="F156" s="47" t="s">
        <v>5139</v>
      </c>
      <c r="G156" s="12">
        <v>44903880</v>
      </c>
      <c r="H156" s="14">
        <v>44903880</v>
      </c>
      <c r="I156" s="15" t="s">
        <v>5250</v>
      </c>
      <c r="J156" s="21">
        <v>260</v>
      </c>
      <c r="K156" s="11" t="s">
        <v>5440</v>
      </c>
      <c r="L156" s="11" t="s">
        <v>5443</v>
      </c>
      <c r="M156" s="11" t="s">
        <v>6115</v>
      </c>
      <c r="N156" s="11">
        <v>3494520</v>
      </c>
      <c r="O156" s="11" t="s">
        <v>5450</v>
      </c>
    </row>
    <row r="157" spans="1:15" ht="12.5" customHeight="1" x14ac:dyDescent="0.3">
      <c r="A157" s="13">
        <v>80111607</v>
      </c>
      <c r="B157" s="15" t="s">
        <v>5085</v>
      </c>
      <c r="C157" s="25" t="s">
        <v>5138</v>
      </c>
      <c r="D157" s="13">
        <v>6</v>
      </c>
      <c r="E157" s="21" t="s">
        <v>6089</v>
      </c>
      <c r="F157" s="47" t="s">
        <v>5139</v>
      </c>
      <c r="G157" s="12">
        <v>51318720</v>
      </c>
      <c r="H157" s="14">
        <v>51318720</v>
      </c>
      <c r="I157" s="15" t="s">
        <v>5254</v>
      </c>
      <c r="J157" s="21">
        <v>244</v>
      </c>
      <c r="K157" s="11" t="s">
        <v>5440</v>
      </c>
      <c r="L157" s="11" t="s">
        <v>5443</v>
      </c>
      <c r="M157" s="11" t="s">
        <v>6115</v>
      </c>
      <c r="N157" s="11">
        <v>3494520</v>
      </c>
      <c r="O157" s="11" t="s">
        <v>5450</v>
      </c>
    </row>
    <row r="158" spans="1:15" ht="12.5" customHeight="1" x14ac:dyDescent="0.3">
      <c r="A158" s="13">
        <v>80111607</v>
      </c>
      <c r="B158" s="15" t="s">
        <v>5803</v>
      </c>
      <c r="C158" s="25" t="s">
        <v>5138</v>
      </c>
      <c r="D158" s="13">
        <v>6</v>
      </c>
      <c r="E158" s="21" t="s">
        <v>6089</v>
      </c>
      <c r="F158" s="47" t="s">
        <v>5139</v>
      </c>
      <c r="G158" s="12">
        <v>28225296</v>
      </c>
      <c r="H158" s="14">
        <v>28225296</v>
      </c>
      <c r="I158" s="15" t="s">
        <v>5240</v>
      </c>
      <c r="J158" s="21">
        <v>272</v>
      </c>
      <c r="K158" s="11" t="s">
        <v>5440</v>
      </c>
      <c r="L158" s="11" t="s">
        <v>5443</v>
      </c>
      <c r="M158" s="11" t="s">
        <v>6115</v>
      </c>
      <c r="N158" s="11">
        <v>3494520</v>
      </c>
      <c r="O158" s="11" t="s">
        <v>5450</v>
      </c>
    </row>
    <row r="159" spans="1:15" ht="12.5" customHeight="1" x14ac:dyDescent="0.3">
      <c r="A159" s="13">
        <v>80111607</v>
      </c>
      <c r="B159" s="15" t="s">
        <v>5127</v>
      </c>
      <c r="C159" s="25" t="s">
        <v>5138</v>
      </c>
      <c r="D159" s="13">
        <v>6</v>
      </c>
      <c r="E159" s="21" t="s">
        <v>6089</v>
      </c>
      <c r="F159" s="47" t="s">
        <v>5139</v>
      </c>
      <c r="G159" s="12">
        <v>31368570</v>
      </c>
      <c r="H159" s="14">
        <v>31368570</v>
      </c>
      <c r="I159" s="15" t="s">
        <v>5223</v>
      </c>
      <c r="J159" s="21">
        <v>265</v>
      </c>
      <c r="K159" s="11" t="s">
        <v>5440</v>
      </c>
      <c r="L159" s="11" t="s">
        <v>5443</v>
      </c>
      <c r="M159" s="11" t="s">
        <v>6115</v>
      </c>
      <c r="N159" s="11">
        <v>3494520</v>
      </c>
      <c r="O159" s="11" t="s">
        <v>5450</v>
      </c>
    </row>
    <row r="160" spans="1:15" ht="12.5" customHeight="1" x14ac:dyDescent="0.3">
      <c r="A160" s="13">
        <v>80111607</v>
      </c>
      <c r="B160" s="15" t="s">
        <v>5804</v>
      </c>
      <c r="C160" s="25" t="s">
        <v>5138</v>
      </c>
      <c r="D160" s="13">
        <v>6</v>
      </c>
      <c r="E160" s="21" t="s">
        <v>6089</v>
      </c>
      <c r="F160" s="47" t="s">
        <v>5139</v>
      </c>
      <c r="G160" s="12">
        <v>55800000</v>
      </c>
      <c r="H160" s="14">
        <v>55800000</v>
      </c>
      <c r="I160" s="15" t="s">
        <v>5348</v>
      </c>
      <c r="J160" s="21">
        <v>188</v>
      </c>
      <c r="K160" s="11" t="s">
        <v>5440</v>
      </c>
      <c r="L160" s="11" t="s">
        <v>5443</v>
      </c>
      <c r="M160" s="11" t="s">
        <v>6115</v>
      </c>
      <c r="N160" s="11">
        <v>3494520</v>
      </c>
      <c r="O160" s="11" t="s">
        <v>5450</v>
      </c>
    </row>
    <row r="161" spans="1:15" ht="12.5" customHeight="1" x14ac:dyDescent="0.3">
      <c r="A161" s="13">
        <v>80111607</v>
      </c>
      <c r="B161" s="15" t="s">
        <v>5085</v>
      </c>
      <c r="C161" s="25" t="s">
        <v>5138</v>
      </c>
      <c r="D161" s="13">
        <v>6</v>
      </c>
      <c r="E161" s="21" t="s">
        <v>6089</v>
      </c>
      <c r="F161" s="47" t="s">
        <v>5139</v>
      </c>
      <c r="G161" s="12">
        <v>44903880</v>
      </c>
      <c r="H161" s="14">
        <v>44903880</v>
      </c>
      <c r="I161" s="15" t="s">
        <v>5252</v>
      </c>
      <c r="J161" s="21">
        <v>346</v>
      </c>
      <c r="K161" s="11" t="s">
        <v>5440</v>
      </c>
      <c r="L161" s="11" t="s">
        <v>5443</v>
      </c>
      <c r="M161" s="11" t="s">
        <v>6115</v>
      </c>
      <c r="N161" s="11">
        <v>3494520</v>
      </c>
      <c r="O161" s="11" t="s">
        <v>5450</v>
      </c>
    </row>
    <row r="162" spans="1:15" ht="12.5" customHeight="1" x14ac:dyDescent="0.3">
      <c r="A162" s="13">
        <v>80111607</v>
      </c>
      <c r="B162" s="15" t="s">
        <v>5805</v>
      </c>
      <c r="C162" s="25" t="s">
        <v>5138</v>
      </c>
      <c r="D162" s="13">
        <v>6</v>
      </c>
      <c r="E162" s="21" t="s">
        <v>6089</v>
      </c>
      <c r="F162" s="47" t="s">
        <v>5139</v>
      </c>
      <c r="G162" s="12">
        <v>55200000</v>
      </c>
      <c r="H162" s="14">
        <v>55200000</v>
      </c>
      <c r="I162" s="15" t="s">
        <v>5246</v>
      </c>
      <c r="J162" s="21">
        <v>219</v>
      </c>
      <c r="K162" s="11" t="s">
        <v>5440</v>
      </c>
      <c r="L162" s="11" t="s">
        <v>5443</v>
      </c>
      <c r="M162" s="11" t="s">
        <v>6115</v>
      </c>
      <c r="N162" s="11">
        <v>3494520</v>
      </c>
      <c r="O162" s="11" t="s">
        <v>5450</v>
      </c>
    </row>
    <row r="163" spans="1:15" ht="12.5" customHeight="1" x14ac:dyDescent="0.3">
      <c r="A163" s="13">
        <v>80111600</v>
      </c>
      <c r="B163" s="15" t="s">
        <v>5806</v>
      </c>
      <c r="C163" s="25" t="s">
        <v>5138</v>
      </c>
      <c r="D163" s="13">
        <v>6</v>
      </c>
      <c r="E163" s="21" t="s">
        <v>6089</v>
      </c>
      <c r="F163" s="47" t="s">
        <v>5139</v>
      </c>
      <c r="G163" s="12">
        <v>33292884</v>
      </c>
      <c r="H163" s="14">
        <v>33150000</v>
      </c>
      <c r="I163" s="15" t="s">
        <v>6025</v>
      </c>
      <c r="J163" s="21">
        <v>391</v>
      </c>
      <c r="K163" s="11" t="s">
        <v>5440</v>
      </c>
      <c r="L163" s="11" t="s">
        <v>5443</v>
      </c>
      <c r="M163" s="11" t="s">
        <v>6115</v>
      </c>
      <c r="N163" s="11">
        <v>3494520</v>
      </c>
      <c r="O163" s="11" t="s">
        <v>5450</v>
      </c>
    </row>
    <row r="164" spans="1:15" ht="12.5" customHeight="1" x14ac:dyDescent="0.3">
      <c r="A164" s="13">
        <v>43232100</v>
      </c>
      <c r="B164" s="15" t="s">
        <v>5807</v>
      </c>
      <c r="C164" s="25" t="s">
        <v>5137</v>
      </c>
      <c r="D164" s="13">
        <v>12</v>
      </c>
      <c r="E164" s="21" t="s">
        <v>6089</v>
      </c>
      <c r="F164" s="47" t="s">
        <v>5139</v>
      </c>
      <c r="G164" s="12">
        <v>18000000</v>
      </c>
      <c r="H164" s="14">
        <v>0</v>
      </c>
      <c r="K164" s="11" t="s">
        <v>5440</v>
      </c>
      <c r="L164" s="11" t="s">
        <v>5443</v>
      </c>
      <c r="M164" s="11" t="s">
        <v>6115</v>
      </c>
      <c r="N164" s="11">
        <v>3494520</v>
      </c>
      <c r="O164" s="11" t="s">
        <v>5450</v>
      </c>
    </row>
    <row r="165" spans="1:15" ht="12.5" customHeight="1" x14ac:dyDescent="0.3">
      <c r="A165" s="13">
        <v>43232100</v>
      </c>
      <c r="B165" s="15" t="s">
        <v>5077</v>
      </c>
      <c r="C165" s="25" t="s">
        <v>5137</v>
      </c>
      <c r="D165" s="13">
        <v>12</v>
      </c>
      <c r="E165" s="21" t="s">
        <v>6089</v>
      </c>
      <c r="F165" s="47" t="s">
        <v>5139</v>
      </c>
      <c r="G165" s="12">
        <v>31050000</v>
      </c>
      <c r="H165" s="14">
        <v>0</v>
      </c>
      <c r="K165" s="11" t="s">
        <v>5440</v>
      </c>
      <c r="L165" s="11" t="s">
        <v>5443</v>
      </c>
      <c r="M165" s="11" t="s">
        <v>6115</v>
      </c>
      <c r="N165" s="11">
        <v>3494520</v>
      </c>
      <c r="O165" s="11" t="s">
        <v>5450</v>
      </c>
    </row>
    <row r="166" spans="1:15" ht="12.5" customHeight="1" x14ac:dyDescent="0.3">
      <c r="A166" s="13">
        <v>43232100</v>
      </c>
      <c r="B166" s="15" t="s">
        <v>5808</v>
      </c>
      <c r="C166" s="25" t="s">
        <v>5135</v>
      </c>
      <c r="D166" s="13">
        <v>1</v>
      </c>
      <c r="E166" s="21" t="s">
        <v>6089</v>
      </c>
      <c r="F166" s="47" t="s">
        <v>5139</v>
      </c>
      <c r="G166" s="12">
        <v>454496460</v>
      </c>
      <c r="H166" s="14">
        <v>0</v>
      </c>
      <c r="K166" s="11" t="s">
        <v>5440</v>
      </c>
      <c r="L166" s="11" t="s">
        <v>5443</v>
      </c>
      <c r="M166" s="11" t="s">
        <v>6115</v>
      </c>
      <c r="N166" s="11">
        <v>3494520</v>
      </c>
      <c r="O166" s="11" t="s">
        <v>5450</v>
      </c>
    </row>
    <row r="167" spans="1:15" ht="12.5" customHeight="1" x14ac:dyDescent="0.3">
      <c r="A167" s="13">
        <v>80111600</v>
      </c>
      <c r="B167" s="15" t="s">
        <v>5809</v>
      </c>
      <c r="C167" s="25" t="s">
        <v>5138</v>
      </c>
      <c r="D167" s="13">
        <v>6</v>
      </c>
      <c r="E167" s="21" t="s">
        <v>6089</v>
      </c>
      <c r="F167" s="47" t="s">
        <v>5139</v>
      </c>
      <c r="G167" s="12">
        <v>25659360</v>
      </c>
      <c r="H167" s="14">
        <v>25659360</v>
      </c>
      <c r="I167" s="15" t="s">
        <v>5202</v>
      </c>
      <c r="J167" s="21">
        <v>50</v>
      </c>
      <c r="K167" s="11" t="s">
        <v>5440</v>
      </c>
      <c r="L167" s="11" t="s">
        <v>5443</v>
      </c>
      <c r="M167" s="11" t="s">
        <v>6115</v>
      </c>
      <c r="N167" s="11">
        <v>3494520</v>
      </c>
      <c r="O167" s="11" t="s">
        <v>5450</v>
      </c>
    </row>
    <row r="168" spans="1:15" ht="12.5" customHeight="1" x14ac:dyDescent="0.3">
      <c r="A168" s="13">
        <v>80111600</v>
      </c>
      <c r="B168" s="15" t="s">
        <v>5810</v>
      </c>
      <c r="C168" s="25" t="s">
        <v>5128</v>
      </c>
      <c r="D168" s="13">
        <v>5</v>
      </c>
      <c r="E168" s="21" t="s">
        <v>6091</v>
      </c>
      <c r="F168" s="47" t="s">
        <v>5139</v>
      </c>
      <c r="G168" s="12">
        <v>12318720</v>
      </c>
      <c r="H168" s="14">
        <v>10733333</v>
      </c>
      <c r="I168" s="15" t="s">
        <v>5259</v>
      </c>
      <c r="J168" s="21">
        <v>903</v>
      </c>
      <c r="K168" s="11" t="s">
        <v>5440</v>
      </c>
      <c r="L168" s="11" t="s">
        <v>5443</v>
      </c>
      <c r="M168" s="11" t="s">
        <v>6115</v>
      </c>
      <c r="N168" s="11">
        <v>3494520</v>
      </c>
      <c r="O168" s="11" t="s">
        <v>5450</v>
      </c>
    </row>
    <row r="169" spans="1:15" ht="12.5" customHeight="1" x14ac:dyDescent="0.3">
      <c r="A169" s="13">
        <v>80111600</v>
      </c>
      <c r="B169" s="15" t="s">
        <v>5811</v>
      </c>
      <c r="C169" s="25" t="s">
        <v>5138</v>
      </c>
      <c r="D169" s="13">
        <v>6</v>
      </c>
      <c r="E169" s="21" t="s">
        <v>6089</v>
      </c>
      <c r="F169" s="47" t="s">
        <v>5139</v>
      </c>
      <c r="G169" s="12">
        <v>28225296</v>
      </c>
      <c r="H169" s="14">
        <v>28225296</v>
      </c>
      <c r="I169" s="15" t="s">
        <v>5215</v>
      </c>
      <c r="J169" s="21">
        <v>232</v>
      </c>
      <c r="K169" s="11" t="s">
        <v>5440</v>
      </c>
      <c r="L169" s="11" t="s">
        <v>5443</v>
      </c>
      <c r="M169" s="11" t="s">
        <v>6115</v>
      </c>
      <c r="N169" s="11">
        <v>3494520</v>
      </c>
      <c r="O169" s="11" t="s">
        <v>5450</v>
      </c>
    </row>
    <row r="170" spans="1:15" ht="12.5" customHeight="1" x14ac:dyDescent="0.3">
      <c r="A170" s="13">
        <v>80111617</v>
      </c>
      <c r="B170" s="15" t="s">
        <v>5812</v>
      </c>
      <c r="C170" s="25" t="s">
        <v>5138</v>
      </c>
      <c r="D170" s="13">
        <v>6</v>
      </c>
      <c r="E170" s="21" t="s">
        <v>6089</v>
      </c>
      <c r="F170" s="47" t="s">
        <v>5139</v>
      </c>
      <c r="G170" s="12">
        <v>60000000</v>
      </c>
      <c r="H170" s="14">
        <v>60000000</v>
      </c>
      <c r="I170" s="15" t="s">
        <v>5190</v>
      </c>
      <c r="J170" s="21">
        <v>217</v>
      </c>
      <c r="K170" s="11" t="s">
        <v>5440</v>
      </c>
      <c r="L170" s="11" t="s">
        <v>5443</v>
      </c>
      <c r="M170" s="11" t="s">
        <v>6115</v>
      </c>
      <c r="N170" s="11">
        <v>3494520</v>
      </c>
      <c r="O170" s="11" t="s">
        <v>5450</v>
      </c>
    </row>
    <row r="171" spans="1:15" ht="12.5" customHeight="1" x14ac:dyDescent="0.3">
      <c r="A171" s="13">
        <v>80111617</v>
      </c>
      <c r="B171" s="15" t="s">
        <v>5813</v>
      </c>
      <c r="C171" s="25" t="s">
        <v>5138</v>
      </c>
      <c r="D171" s="13">
        <v>6</v>
      </c>
      <c r="E171" s="21" t="s">
        <v>6089</v>
      </c>
      <c r="F171" s="47" t="s">
        <v>5139</v>
      </c>
      <c r="G171" s="12">
        <v>54000000</v>
      </c>
      <c r="H171" s="14">
        <v>54000000</v>
      </c>
      <c r="I171" s="15" t="s">
        <v>5229</v>
      </c>
      <c r="J171" s="21">
        <v>347</v>
      </c>
      <c r="K171" s="11" t="s">
        <v>5440</v>
      </c>
      <c r="L171" s="11" t="s">
        <v>5443</v>
      </c>
      <c r="M171" s="11" t="s">
        <v>6115</v>
      </c>
      <c r="N171" s="11">
        <v>3494520</v>
      </c>
      <c r="O171" s="11" t="s">
        <v>5450</v>
      </c>
    </row>
    <row r="172" spans="1:15" ht="12.5" customHeight="1" x14ac:dyDescent="0.3">
      <c r="A172" s="13">
        <v>80111617</v>
      </c>
      <c r="B172" s="15" t="s">
        <v>5814</v>
      </c>
      <c r="C172" s="25" t="s">
        <v>5138</v>
      </c>
      <c r="D172" s="13">
        <v>6</v>
      </c>
      <c r="E172" s="21" t="s">
        <v>6089</v>
      </c>
      <c r="F172" s="47" t="s">
        <v>5139</v>
      </c>
      <c r="G172" s="12">
        <v>44903880</v>
      </c>
      <c r="H172" s="14">
        <v>44903880</v>
      </c>
      <c r="I172" s="15" t="s">
        <v>5197</v>
      </c>
      <c r="J172" s="21">
        <v>245</v>
      </c>
      <c r="K172" s="11" t="s">
        <v>5440</v>
      </c>
      <c r="L172" s="11" t="s">
        <v>5443</v>
      </c>
      <c r="M172" s="11" t="s">
        <v>6115</v>
      </c>
      <c r="N172" s="11">
        <v>3494520</v>
      </c>
      <c r="O172" s="11" t="s">
        <v>5450</v>
      </c>
    </row>
    <row r="173" spans="1:15" ht="12.5" customHeight="1" x14ac:dyDescent="0.3">
      <c r="A173" s="13">
        <v>80111617</v>
      </c>
      <c r="B173" s="15" t="s">
        <v>5815</v>
      </c>
      <c r="C173" s="25" t="s">
        <v>5138</v>
      </c>
      <c r="D173" s="13">
        <v>6</v>
      </c>
      <c r="E173" s="21" t="s">
        <v>6089</v>
      </c>
      <c r="F173" s="47" t="s">
        <v>5139</v>
      </c>
      <c r="G173" s="12">
        <v>60000000</v>
      </c>
      <c r="H173" s="14">
        <v>60000000</v>
      </c>
      <c r="I173" s="15" t="s">
        <v>5191</v>
      </c>
      <c r="J173" s="21">
        <v>262</v>
      </c>
      <c r="K173" s="11" t="s">
        <v>5440</v>
      </c>
      <c r="L173" s="11" t="s">
        <v>5443</v>
      </c>
      <c r="M173" s="11" t="s">
        <v>6115</v>
      </c>
      <c r="N173" s="11">
        <v>3494520</v>
      </c>
      <c r="O173" s="11" t="s">
        <v>5450</v>
      </c>
    </row>
    <row r="174" spans="1:15" ht="12.5" customHeight="1" x14ac:dyDescent="0.3">
      <c r="A174" s="13">
        <v>80111617</v>
      </c>
      <c r="B174" s="15" t="s">
        <v>5083</v>
      </c>
      <c r="C174" s="25" t="s">
        <v>5138</v>
      </c>
      <c r="D174" s="13">
        <v>6</v>
      </c>
      <c r="E174" s="21" t="s">
        <v>6089</v>
      </c>
      <c r="F174" s="47" t="s">
        <v>5139</v>
      </c>
      <c r="G174" s="12">
        <v>44903880</v>
      </c>
      <c r="H174" s="14">
        <v>44903880</v>
      </c>
      <c r="I174" s="15" t="s">
        <v>5192</v>
      </c>
      <c r="J174" s="21">
        <v>350</v>
      </c>
      <c r="K174" s="11" t="s">
        <v>5440</v>
      </c>
      <c r="L174" s="11" t="s">
        <v>5443</v>
      </c>
      <c r="M174" s="11" t="s">
        <v>6115</v>
      </c>
      <c r="N174" s="11">
        <v>3494520</v>
      </c>
      <c r="O174" s="11" t="s">
        <v>5450</v>
      </c>
    </row>
    <row r="175" spans="1:15" ht="12.5" customHeight="1" x14ac:dyDescent="0.3">
      <c r="A175" s="13">
        <v>80111617</v>
      </c>
      <c r="B175" s="15" t="s">
        <v>5816</v>
      </c>
      <c r="C175" s="25" t="s">
        <v>5138</v>
      </c>
      <c r="D175" s="13">
        <v>6</v>
      </c>
      <c r="E175" s="21" t="s">
        <v>6089</v>
      </c>
      <c r="F175" s="47" t="s">
        <v>5139</v>
      </c>
      <c r="G175" s="12">
        <v>21168972</v>
      </c>
      <c r="H175" s="14">
        <v>21168972</v>
      </c>
      <c r="I175" s="15" t="s">
        <v>5216</v>
      </c>
      <c r="J175" s="21">
        <v>316</v>
      </c>
      <c r="K175" s="11" t="s">
        <v>5440</v>
      </c>
      <c r="L175" s="11" t="s">
        <v>5443</v>
      </c>
      <c r="M175" s="11" t="s">
        <v>6115</v>
      </c>
      <c r="N175" s="11">
        <v>3494520</v>
      </c>
      <c r="O175" s="11" t="s">
        <v>5450</v>
      </c>
    </row>
    <row r="176" spans="1:15" ht="12.5" customHeight="1" x14ac:dyDescent="0.3">
      <c r="A176" s="13">
        <v>80111617</v>
      </c>
      <c r="B176" s="15" t="s">
        <v>5817</v>
      </c>
      <c r="C176" s="25" t="s">
        <v>5138</v>
      </c>
      <c r="D176" s="13">
        <v>6</v>
      </c>
      <c r="E176" s="21" t="s">
        <v>6089</v>
      </c>
      <c r="F176" s="47" t="s">
        <v>5139</v>
      </c>
      <c r="G176" s="12">
        <v>44903880</v>
      </c>
      <c r="H176" s="14">
        <v>44903880</v>
      </c>
      <c r="I176" s="15" t="s">
        <v>5211</v>
      </c>
      <c r="J176" s="21">
        <v>212</v>
      </c>
      <c r="K176" s="11" t="s">
        <v>5440</v>
      </c>
      <c r="L176" s="11" t="s">
        <v>5443</v>
      </c>
      <c r="M176" s="11" t="s">
        <v>6115</v>
      </c>
      <c r="N176" s="11">
        <v>3494520</v>
      </c>
      <c r="O176" s="11" t="s">
        <v>5450</v>
      </c>
    </row>
    <row r="177" spans="1:15" ht="12.5" customHeight="1" x14ac:dyDescent="0.3">
      <c r="A177" s="13">
        <v>80111617</v>
      </c>
      <c r="B177" s="15" t="s">
        <v>5818</v>
      </c>
      <c r="C177" s="25" t="s">
        <v>5138</v>
      </c>
      <c r="D177" s="13">
        <v>6</v>
      </c>
      <c r="E177" s="21" t="s">
        <v>6089</v>
      </c>
      <c r="F177" s="47" t="s">
        <v>5139</v>
      </c>
      <c r="G177" s="12">
        <v>22131198</v>
      </c>
      <c r="H177" s="14">
        <v>22131198</v>
      </c>
      <c r="I177" s="15" t="s">
        <v>5236</v>
      </c>
      <c r="J177" s="21">
        <v>222</v>
      </c>
      <c r="K177" s="11" t="s">
        <v>5440</v>
      </c>
      <c r="L177" s="11" t="s">
        <v>5443</v>
      </c>
      <c r="M177" s="11" t="s">
        <v>6115</v>
      </c>
      <c r="N177" s="11">
        <v>3494520</v>
      </c>
      <c r="O177" s="11" t="s">
        <v>5450</v>
      </c>
    </row>
    <row r="178" spans="1:15" ht="12.5" customHeight="1" x14ac:dyDescent="0.3">
      <c r="A178" s="13">
        <v>80111617</v>
      </c>
      <c r="B178" s="15" t="s">
        <v>5819</v>
      </c>
      <c r="C178" s="25" t="s">
        <v>5138</v>
      </c>
      <c r="D178" s="13">
        <v>6</v>
      </c>
      <c r="E178" s="21" t="s">
        <v>6089</v>
      </c>
      <c r="F178" s="47" t="s">
        <v>5139</v>
      </c>
      <c r="G178" s="12">
        <v>22131198</v>
      </c>
      <c r="H178" s="14">
        <v>22131198</v>
      </c>
      <c r="I178" s="15" t="s">
        <v>5234</v>
      </c>
      <c r="J178" s="21">
        <v>228</v>
      </c>
      <c r="K178" s="11" t="s">
        <v>5440</v>
      </c>
      <c r="L178" s="11" t="s">
        <v>5443</v>
      </c>
      <c r="M178" s="11" t="s">
        <v>6115</v>
      </c>
      <c r="N178" s="11">
        <v>3494520</v>
      </c>
      <c r="O178" s="11" t="s">
        <v>5450</v>
      </c>
    </row>
    <row r="179" spans="1:15" ht="12.5" customHeight="1" x14ac:dyDescent="0.3">
      <c r="A179" s="13">
        <v>81101500</v>
      </c>
      <c r="B179" s="15" t="s">
        <v>5082</v>
      </c>
      <c r="C179" s="25" t="s">
        <v>5138</v>
      </c>
      <c r="D179" s="13">
        <v>6</v>
      </c>
      <c r="E179" s="21" t="s">
        <v>6089</v>
      </c>
      <c r="F179" s="47" t="s">
        <v>5139</v>
      </c>
      <c r="G179" s="12">
        <v>41696460</v>
      </c>
      <c r="H179" s="14">
        <v>41696460</v>
      </c>
      <c r="I179" s="15" t="s">
        <v>5198</v>
      </c>
      <c r="J179" s="21">
        <v>227</v>
      </c>
      <c r="K179" s="11" t="s">
        <v>5440</v>
      </c>
      <c r="L179" s="11" t="s">
        <v>5443</v>
      </c>
      <c r="M179" s="11" t="s">
        <v>6115</v>
      </c>
      <c r="N179" s="11">
        <v>3494520</v>
      </c>
      <c r="O179" s="11" t="s">
        <v>5450</v>
      </c>
    </row>
    <row r="180" spans="1:15" ht="12.5" customHeight="1" x14ac:dyDescent="0.3">
      <c r="A180" s="13">
        <v>80111617</v>
      </c>
      <c r="B180" s="15" t="s">
        <v>5814</v>
      </c>
      <c r="C180" s="25" t="s">
        <v>5138</v>
      </c>
      <c r="D180" s="13">
        <v>6</v>
      </c>
      <c r="E180" s="21" t="s">
        <v>6089</v>
      </c>
      <c r="F180" s="47" t="s">
        <v>5139</v>
      </c>
      <c r="G180" s="12">
        <v>38489040</v>
      </c>
      <c r="H180" s="14">
        <v>38489040</v>
      </c>
      <c r="I180" s="15" t="s">
        <v>5230</v>
      </c>
      <c r="J180" s="21">
        <v>383</v>
      </c>
      <c r="K180" s="11" t="s">
        <v>5440</v>
      </c>
      <c r="L180" s="11" t="s">
        <v>5443</v>
      </c>
      <c r="M180" s="11" t="s">
        <v>6115</v>
      </c>
      <c r="N180" s="11">
        <v>3494520</v>
      </c>
      <c r="O180" s="11" t="s">
        <v>5450</v>
      </c>
    </row>
    <row r="181" spans="1:15" ht="12.5" customHeight="1" x14ac:dyDescent="0.3">
      <c r="A181" s="13">
        <v>80111617</v>
      </c>
      <c r="B181" s="15" t="s">
        <v>5820</v>
      </c>
      <c r="C181" s="25" t="s">
        <v>5138</v>
      </c>
      <c r="D181" s="13">
        <v>6</v>
      </c>
      <c r="E181" s="21" t="s">
        <v>6089</v>
      </c>
      <c r="F181" s="47" t="s">
        <v>5139</v>
      </c>
      <c r="G181" s="12">
        <v>41696460</v>
      </c>
      <c r="H181" s="14">
        <v>41696460</v>
      </c>
      <c r="I181" s="15" t="s">
        <v>5233</v>
      </c>
      <c r="J181" s="21">
        <v>220</v>
      </c>
      <c r="K181" s="11" t="s">
        <v>5440</v>
      </c>
      <c r="L181" s="11" t="s">
        <v>5443</v>
      </c>
      <c r="M181" s="11" t="s">
        <v>6115</v>
      </c>
      <c r="N181" s="11">
        <v>3494520</v>
      </c>
      <c r="O181" s="11" t="s">
        <v>5450</v>
      </c>
    </row>
    <row r="182" spans="1:15" ht="12.5" customHeight="1" x14ac:dyDescent="0.3">
      <c r="A182" s="13">
        <v>80111617</v>
      </c>
      <c r="B182" s="15" t="s">
        <v>5821</v>
      </c>
      <c r="C182" s="25" t="s">
        <v>5138</v>
      </c>
      <c r="D182" s="13">
        <v>6</v>
      </c>
      <c r="E182" s="21" t="s">
        <v>6089</v>
      </c>
      <c r="F182" s="47" t="s">
        <v>5139</v>
      </c>
      <c r="G182" s="12">
        <v>22131198</v>
      </c>
      <c r="H182" s="14">
        <v>22131198</v>
      </c>
      <c r="I182" s="15" t="s">
        <v>5195</v>
      </c>
      <c r="J182" s="21">
        <v>202</v>
      </c>
      <c r="K182" s="11" t="s">
        <v>5440</v>
      </c>
      <c r="L182" s="11" t="s">
        <v>5443</v>
      </c>
      <c r="M182" s="11" t="s">
        <v>6115</v>
      </c>
      <c r="N182" s="11">
        <v>3494520</v>
      </c>
      <c r="O182" s="11" t="s">
        <v>5450</v>
      </c>
    </row>
    <row r="183" spans="1:15" ht="12.5" customHeight="1" x14ac:dyDescent="0.3">
      <c r="A183" s="13">
        <v>80111617</v>
      </c>
      <c r="B183" s="15" t="s">
        <v>5822</v>
      </c>
      <c r="C183" s="25" t="s">
        <v>5138</v>
      </c>
      <c r="D183" s="13">
        <v>6</v>
      </c>
      <c r="E183" s="21" t="s">
        <v>6089</v>
      </c>
      <c r="F183" s="47" t="s">
        <v>5139</v>
      </c>
      <c r="G183" s="12">
        <v>22131198</v>
      </c>
      <c r="H183" s="14">
        <v>22131198</v>
      </c>
      <c r="I183" s="15" t="s">
        <v>5239</v>
      </c>
      <c r="J183" s="21">
        <v>189</v>
      </c>
      <c r="K183" s="11" t="s">
        <v>5440</v>
      </c>
      <c r="L183" s="11" t="s">
        <v>5443</v>
      </c>
      <c r="M183" s="11" t="s">
        <v>6115</v>
      </c>
      <c r="N183" s="11">
        <v>3494520</v>
      </c>
      <c r="O183" s="11" t="s">
        <v>5450</v>
      </c>
    </row>
    <row r="184" spans="1:15" ht="12.5" customHeight="1" x14ac:dyDescent="0.3">
      <c r="A184" s="13">
        <v>80111617</v>
      </c>
      <c r="B184" s="15" t="s">
        <v>5823</v>
      </c>
      <c r="C184" s="25" t="s">
        <v>5138</v>
      </c>
      <c r="D184" s="13">
        <v>6</v>
      </c>
      <c r="E184" s="21" t="s">
        <v>6089</v>
      </c>
      <c r="F184" s="47" t="s">
        <v>5139</v>
      </c>
      <c r="G184" s="12">
        <v>31368570</v>
      </c>
      <c r="H184" s="14">
        <v>31368570</v>
      </c>
      <c r="I184" s="15" t="s">
        <v>5247</v>
      </c>
      <c r="J184" s="21">
        <v>243</v>
      </c>
      <c r="K184" s="11" t="s">
        <v>5440</v>
      </c>
      <c r="L184" s="11" t="s">
        <v>5443</v>
      </c>
      <c r="M184" s="11" t="s">
        <v>6115</v>
      </c>
      <c r="N184" s="11">
        <v>3494520</v>
      </c>
      <c r="O184" s="11" t="s">
        <v>5450</v>
      </c>
    </row>
    <row r="185" spans="1:15" ht="12.5" customHeight="1" x14ac:dyDescent="0.3">
      <c r="A185" s="13">
        <v>80111617</v>
      </c>
      <c r="B185" s="15" t="s">
        <v>5079</v>
      </c>
      <c r="C185" s="25" t="s">
        <v>5138</v>
      </c>
      <c r="D185" s="13">
        <v>6</v>
      </c>
      <c r="E185" s="21" t="s">
        <v>6089</v>
      </c>
      <c r="F185" s="47" t="s">
        <v>5139</v>
      </c>
      <c r="G185" s="12">
        <v>49608096</v>
      </c>
      <c r="H185" s="14">
        <v>49608096</v>
      </c>
      <c r="I185" s="15" t="s">
        <v>5258</v>
      </c>
      <c r="J185" s="21">
        <v>326</v>
      </c>
      <c r="K185" s="11" t="s">
        <v>5440</v>
      </c>
      <c r="L185" s="11" t="s">
        <v>5443</v>
      </c>
      <c r="M185" s="11" t="s">
        <v>6115</v>
      </c>
      <c r="N185" s="11">
        <v>3494520</v>
      </c>
      <c r="O185" s="11" t="s">
        <v>5450</v>
      </c>
    </row>
    <row r="186" spans="1:15" ht="12.5" customHeight="1" x14ac:dyDescent="0.3">
      <c r="A186" s="13">
        <v>80111617</v>
      </c>
      <c r="B186" s="15" t="s">
        <v>5824</v>
      </c>
      <c r="C186" s="25" t="s">
        <v>5138</v>
      </c>
      <c r="D186" s="13">
        <v>6</v>
      </c>
      <c r="E186" s="21" t="s">
        <v>6089</v>
      </c>
      <c r="F186" s="47" t="s">
        <v>5139</v>
      </c>
      <c r="G186" s="12">
        <v>25659360</v>
      </c>
      <c r="H186" s="14">
        <v>25659360</v>
      </c>
      <c r="I186" s="15" t="s">
        <v>5244</v>
      </c>
      <c r="J186" s="21">
        <v>261</v>
      </c>
      <c r="K186" s="11" t="s">
        <v>5440</v>
      </c>
      <c r="L186" s="11" t="s">
        <v>5443</v>
      </c>
      <c r="M186" s="11" t="s">
        <v>6115</v>
      </c>
      <c r="N186" s="11">
        <v>3494520</v>
      </c>
      <c r="O186" s="11" t="s">
        <v>5450</v>
      </c>
    </row>
    <row r="187" spans="1:15" ht="12.5" customHeight="1" x14ac:dyDescent="0.3">
      <c r="A187" s="13">
        <v>80111614</v>
      </c>
      <c r="B187" s="15" t="s">
        <v>5825</v>
      </c>
      <c r="C187" s="25" t="s">
        <v>5138</v>
      </c>
      <c r="D187" s="13">
        <v>6</v>
      </c>
      <c r="E187" s="21" t="s">
        <v>6089</v>
      </c>
      <c r="F187" s="47" t="s">
        <v>5139</v>
      </c>
      <c r="G187" s="12">
        <v>44903880</v>
      </c>
      <c r="H187" s="14">
        <v>44903880</v>
      </c>
      <c r="I187" s="15" t="s">
        <v>5245</v>
      </c>
      <c r="J187" s="21">
        <v>60</v>
      </c>
      <c r="K187" s="11" t="s">
        <v>5440</v>
      </c>
      <c r="L187" s="11" t="s">
        <v>5443</v>
      </c>
      <c r="M187" s="11" t="s">
        <v>6115</v>
      </c>
      <c r="N187" s="11">
        <v>3494520</v>
      </c>
      <c r="O187" s="11" t="s">
        <v>5450</v>
      </c>
    </row>
    <row r="188" spans="1:15" ht="12.5" customHeight="1" x14ac:dyDescent="0.3">
      <c r="A188" s="13">
        <v>80111607</v>
      </c>
      <c r="B188" s="15" t="s">
        <v>5826</v>
      </c>
      <c r="C188" s="25" t="s">
        <v>5138</v>
      </c>
      <c r="D188" s="13">
        <v>6</v>
      </c>
      <c r="E188" s="21" t="s">
        <v>6089</v>
      </c>
      <c r="F188" s="47" t="s">
        <v>5139</v>
      </c>
      <c r="G188" s="12">
        <v>49608096</v>
      </c>
      <c r="H188" s="14">
        <v>49608096</v>
      </c>
      <c r="I188" s="15" t="s">
        <v>6026</v>
      </c>
      <c r="J188" s="21">
        <v>317</v>
      </c>
      <c r="K188" s="11" t="s">
        <v>5440</v>
      </c>
      <c r="L188" s="11" t="s">
        <v>5443</v>
      </c>
      <c r="M188" s="11" t="s">
        <v>6115</v>
      </c>
      <c r="N188" s="11">
        <v>3494520</v>
      </c>
      <c r="O188" s="11" t="s">
        <v>5450</v>
      </c>
    </row>
    <row r="189" spans="1:15" ht="12.5" customHeight="1" x14ac:dyDescent="0.3">
      <c r="A189" s="13">
        <v>80111614</v>
      </c>
      <c r="B189" s="15" t="s">
        <v>5827</v>
      </c>
      <c r="C189" s="25" t="s">
        <v>5138</v>
      </c>
      <c r="D189" s="13">
        <v>6</v>
      </c>
      <c r="E189" s="21" t="s">
        <v>6089</v>
      </c>
      <c r="F189" s="47" t="s">
        <v>5139</v>
      </c>
      <c r="G189" s="12">
        <v>44903880</v>
      </c>
      <c r="H189" s="14">
        <v>44903880</v>
      </c>
      <c r="I189" s="15" t="s">
        <v>5232</v>
      </c>
      <c r="J189" s="21">
        <v>275</v>
      </c>
      <c r="K189" s="11" t="s">
        <v>5440</v>
      </c>
      <c r="L189" s="11" t="s">
        <v>5443</v>
      </c>
      <c r="M189" s="11" t="s">
        <v>6115</v>
      </c>
      <c r="N189" s="11">
        <v>3494520</v>
      </c>
      <c r="O189" s="11" t="s">
        <v>5450</v>
      </c>
    </row>
    <row r="190" spans="1:15" ht="12.5" customHeight="1" x14ac:dyDescent="0.3">
      <c r="A190" s="13">
        <v>81101500</v>
      </c>
      <c r="B190" s="15" t="s">
        <v>5828</v>
      </c>
      <c r="C190" s="25" t="s">
        <v>5138</v>
      </c>
      <c r="D190" s="13">
        <v>6</v>
      </c>
      <c r="E190" s="21" t="s">
        <v>6089</v>
      </c>
      <c r="F190" s="47" t="s">
        <v>5139</v>
      </c>
      <c r="G190" s="12">
        <v>51318720</v>
      </c>
      <c r="H190" s="14">
        <v>51318720</v>
      </c>
      <c r="I190" s="15" t="s">
        <v>5255</v>
      </c>
      <c r="J190" s="21">
        <v>124</v>
      </c>
      <c r="K190" s="11" t="s">
        <v>5440</v>
      </c>
      <c r="L190" s="11" t="s">
        <v>5443</v>
      </c>
      <c r="M190" s="11" t="s">
        <v>6115</v>
      </c>
      <c r="N190" s="11">
        <v>3494520</v>
      </c>
      <c r="O190" s="11" t="s">
        <v>5450</v>
      </c>
    </row>
    <row r="191" spans="1:15" ht="12.5" customHeight="1" x14ac:dyDescent="0.3">
      <c r="A191" s="13">
        <v>81101500</v>
      </c>
      <c r="B191" s="15" t="s">
        <v>5828</v>
      </c>
      <c r="C191" s="25" t="s">
        <v>5138</v>
      </c>
      <c r="D191" s="13">
        <v>6</v>
      </c>
      <c r="E191" s="21" t="s">
        <v>6089</v>
      </c>
      <c r="F191" s="47" t="s">
        <v>5139</v>
      </c>
      <c r="G191" s="12">
        <v>51318720</v>
      </c>
      <c r="H191" s="14">
        <v>51318720</v>
      </c>
      <c r="I191" s="15" t="s">
        <v>5235</v>
      </c>
      <c r="J191" s="21">
        <v>148</v>
      </c>
      <c r="K191" s="11" t="s">
        <v>5440</v>
      </c>
      <c r="L191" s="11" t="s">
        <v>5443</v>
      </c>
      <c r="M191" s="11" t="s">
        <v>6115</v>
      </c>
      <c r="N191" s="11">
        <v>3494520</v>
      </c>
      <c r="O191" s="11" t="s">
        <v>5450</v>
      </c>
    </row>
    <row r="192" spans="1:15" ht="12.5" customHeight="1" x14ac:dyDescent="0.3">
      <c r="A192" s="13">
        <v>81101500</v>
      </c>
      <c r="B192" s="15" t="s">
        <v>5828</v>
      </c>
      <c r="C192" s="25" t="s">
        <v>5138</v>
      </c>
      <c r="D192" s="13">
        <v>6</v>
      </c>
      <c r="E192" s="21" t="s">
        <v>6089</v>
      </c>
      <c r="F192" s="47" t="s">
        <v>5139</v>
      </c>
      <c r="G192" s="12">
        <v>51318720</v>
      </c>
      <c r="H192" s="14">
        <v>51318720</v>
      </c>
      <c r="I192" s="15" t="s">
        <v>5210</v>
      </c>
      <c r="J192" s="21">
        <v>233</v>
      </c>
      <c r="K192" s="11" t="s">
        <v>5440</v>
      </c>
      <c r="L192" s="11" t="s">
        <v>5443</v>
      </c>
      <c r="M192" s="11" t="s">
        <v>6115</v>
      </c>
      <c r="N192" s="11">
        <v>3494520</v>
      </c>
      <c r="O192" s="11" t="s">
        <v>5450</v>
      </c>
    </row>
    <row r="193" spans="1:15" ht="12.5" customHeight="1" x14ac:dyDescent="0.3">
      <c r="A193" s="13">
        <v>81101500</v>
      </c>
      <c r="B193" s="15" t="s">
        <v>5829</v>
      </c>
      <c r="C193" s="25" t="s">
        <v>5138</v>
      </c>
      <c r="D193" s="13">
        <v>6</v>
      </c>
      <c r="E193" s="21" t="s">
        <v>6089</v>
      </c>
      <c r="F193" s="47" t="s">
        <v>5139</v>
      </c>
      <c r="G193" s="12">
        <v>66000000</v>
      </c>
      <c r="H193" s="14">
        <v>66000000</v>
      </c>
      <c r="I193" s="15" t="s">
        <v>5208</v>
      </c>
      <c r="J193" s="21">
        <v>20</v>
      </c>
      <c r="K193" s="11" t="s">
        <v>5440</v>
      </c>
      <c r="L193" s="11" t="s">
        <v>5443</v>
      </c>
      <c r="M193" s="11" t="s">
        <v>6115</v>
      </c>
      <c r="N193" s="11">
        <v>3494520</v>
      </c>
      <c r="O193" s="11" t="s">
        <v>5450</v>
      </c>
    </row>
    <row r="194" spans="1:15" ht="12.5" customHeight="1" x14ac:dyDescent="0.3">
      <c r="A194" s="13">
        <v>81101512</v>
      </c>
      <c r="B194" s="15" t="s">
        <v>5073</v>
      </c>
      <c r="C194" s="25" t="s">
        <v>5138</v>
      </c>
      <c r="D194" s="13">
        <v>6</v>
      </c>
      <c r="E194" s="21" t="s">
        <v>6089</v>
      </c>
      <c r="F194" s="47" t="s">
        <v>5139</v>
      </c>
      <c r="G194" s="12">
        <v>43954058</v>
      </c>
      <c r="H194" s="14">
        <v>43954058</v>
      </c>
      <c r="I194" s="15" t="s">
        <v>5214</v>
      </c>
      <c r="J194" s="21">
        <v>235</v>
      </c>
      <c r="K194" s="11" t="s">
        <v>5440</v>
      </c>
      <c r="L194" s="11" t="s">
        <v>5443</v>
      </c>
      <c r="M194" s="11" t="s">
        <v>6115</v>
      </c>
      <c r="N194" s="11">
        <v>3494520</v>
      </c>
      <c r="O194" s="11" t="s">
        <v>5450</v>
      </c>
    </row>
    <row r="195" spans="1:15" ht="12.5" customHeight="1" x14ac:dyDescent="0.3">
      <c r="A195" s="13">
        <v>81101500</v>
      </c>
      <c r="B195" s="15" t="s">
        <v>5830</v>
      </c>
      <c r="C195" s="25" t="s">
        <v>5138</v>
      </c>
      <c r="D195" s="13">
        <v>5.8</v>
      </c>
      <c r="E195" s="21" t="s">
        <v>6089</v>
      </c>
      <c r="F195" s="47" t="s">
        <v>5139</v>
      </c>
      <c r="G195" s="12">
        <v>37206072</v>
      </c>
      <c r="H195" s="14">
        <v>37206072</v>
      </c>
      <c r="I195" s="15" t="s">
        <v>5209</v>
      </c>
      <c r="J195" s="21">
        <v>80</v>
      </c>
      <c r="K195" s="11" t="s">
        <v>5440</v>
      </c>
      <c r="L195" s="11" t="s">
        <v>5443</v>
      </c>
      <c r="M195" s="11" t="s">
        <v>6115</v>
      </c>
      <c r="N195" s="11">
        <v>3494520</v>
      </c>
      <c r="O195" s="11" t="s">
        <v>5450</v>
      </c>
    </row>
    <row r="196" spans="1:15" ht="12.5" customHeight="1" x14ac:dyDescent="0.3">
      <c r="A196" s="13">
        <v>81101500</v>
      </c>
      <c r="B196" s="15" t="s">
        <v>5082</v>
      </c>
      <c r="C196" s="25" t="s">
        <v>5138</v>
      </c>
      <c r="D196" s="13">
        <v>6</v>
      </c>
      <c r="E196" s="21" t="s">
        <v>6089</v>
      </c>
      <c r="F196" s="47" t="s">
        <v>5139</v>
      </c>
      <c r="G196" s="12">
        <v>38489040</v>
      </c>
      <c r="H196" s="14">
        <v>38489040</v>
      </c>
      <c r="I196" s="15" t="s">
        <v>6027</v>
      </c>
      <c r="J196" s="21">
        <v>35</v>
      </c>
      <c r="K196" s="11" t="s">
        <v>5440</v>
      </c>
      <c r="L196" s="11" t="s">
        <v>5443</v>
      </c>
      <c r="M196" s="11" t="s">
        <v>6115</v>
      </c>
      <c r="N196" s="11">
        <v>3494520</v>
      </c>
      <c r="O196" s="11" t="s">
        <v>5450</v>
      </c>
    </row>
    <row r="197" spans="1:15" ht="12.5" customHeight="1" x14ac:dyDescent="0.3">
      <c r="A197" s="13">
        <v>80111614</v>
      </c>
      <c r="B197" s="15" t="s">
        <v>5831</v>
      </c>
      <c r="C197" s="25" t="s">
        <v>5138</v>
      </c>
      <c r="D197" s="13">
        <v>6</v>
      </c>
      <c r="E197" s="21" t="s">
        <v>6089</v>
      </c>
      <c r="F197" s="47" t="s">
        <v>5139</v>
      </c>
      <c r="G197" s="12">
        <v>35281620</v>
      </c>
      <c r="H197" s="14">
        <v>35281620</v>
      </c>
      <c r="I197" s="15" t="s">
        <v>5224</v>
      </c>
      <c r="J197" s="21">
        <v>78</v>
      </c>
      <c r="K197" s="11" t="s">
        <v>5440</v>
      </c>
      <c r="L197" s="11" t="s">
        <v>5443</v>
      </c>
      <c r="M197" s="11" t="s">
        <v>6115</v>
      </c>
      <c r="N197" s="11">
        <v>3494520</v>
      </c>
      <c r="O197" s="11" t="s">
        <v>5450</v>
      </c>
    </row>
    <row r="198" spans="1:15" ht="12.5" customHeight="1" x14ac:dyDescent="0.3">
      <c r="A198" s="13">
        <v>81101500</v>
      </c>
      <c r="B198" s="15" t="s">
        <v>5832</v>
      </c>
      <c r="C198" s="25" t="s">
        <v>5138</v>
      </c>
      <c r="D198" s="13">
        <v>6</v>
      </c>
      <c r="E198" s="21" t="s">
        <v>6089</v>
      </c>
      <c r="F198" s="47" t="s">
        <v>5139</v>
      </c>
      <c r="G198" s="12">
        <v>38489040</v>
      </c>
      <c r="H198" s="14">
        <v>38489040</v>
      </c>
      <c r="I198" s="15" t="s">
        <v>5205</v>
      </c>
      <c r="J198" s="21">
        <v>325</v>
      </c>
      <c r="K198" s="11" t="s">
        <v>5440</v>
      </c>
      <c r="L198" s="11" t="s">
        <v>5443</v>
      </c>
      <c r="M198" s="11" t="s">
        <v>6115</v>
      </c>
      <c r="N198" s="11">
        <v>3494520</v>
      </c>
      <c r="O198" s="11" t="s">
        <v>5450</v>
      </c>
    </row>
    <row r="199" spans="1:15" ht="12.5" customHeight="1" x14ac:dyDescent="0.3">
      <c r="A199" s="13">
        <v>81101512</v>
      </c>
      <c r="B199" s="15" t="s">
        <v>5081</v>
      </c>
      <c r="C199" s="25" t="s">
        <v>5138</v>
      </c>
      <c r="D199" s="13">
        <v>6</v>
      </c>
      <c r="E199" s="21" t="s">
        <v>6089</v>
      </c>
      <c r="F199" s="47" t="s">
        <v>5139</v>
      </c>
      <c r="G199" s="12">
        <v>35281620</v>
      </c>
      <c r="H199" s="14">
        <v>35281620</v>
      </c>
      <c r="I199" s="15" t="s">
        <v>5241</v>
      </c>
      <c r="J199" s="21">
        <v>230</v>
      </c>
      <c r="K199" s="11" t="s">
        <v>5440</v>
      </c>
      <c r="L199" s="11" t="s">
        <v>5443</v>
      </c>
      <c r="M199" s="11" t="s">
        <v>6115</v>
      </c>
      <c r="N199" s="11">
        <v>3494520</v>
      </c>
      <c r="O199" s="11" t="s">
        <v>5450</v>
      </c>
    </row>
    <row r="200" spans="1:15" ht="12.5" customHeight="1" x14ac:dyDescent="0.3">
      <c r="A200" s="13">
        <v>81101500</v>
      </c>
      <c r="B200" s="15" t="s">
        <v>5833</v>
      </c>
      <c r="C200" s="25" t="s">
        <v>5138</v>
      </c>
      <c r="D200" s="13">
        <v>6</v>
      </c>
      <c r="E200" s="21" t="s">
        <v>6089</v>
      </c>
      <c r="F200" s="47" t="s">
        <v>5139</v>
      </c>
      <c r="G200" s="12">
        <v>21168972</v>
      </c>
      <c r="H200" s="14">
        <v>21168972</v>
      </c>
      <c r="I200" s="15" t="s">
        <v>5257</v>
      </c>
      <c r="J200" s="21">
        <v>91</v>
      </c>
      <c r="K200" s="11" t="s">
        <v>5440</v>
      </c>
      <c r="L200" s="11" t="s">
        <v>5443</v>
      </c>
      <c r="M200" s="11" t="s">
        <v>6115</v>
      </c>
      <c r="N200" s="11">
        <v>3494520</v>
      </c>
      <c r="O200" s="11" t="s">
        <v>5450</v>
      </c>
    </row>
    <row r="201" spans="1:15" ht="12.5" customHeight="1" x14ac:dyDescent="0.3">
      <c r="A201" s="13">
        <v>93141500</v>
      </c>
      <c r="B201" s="15" t="s">
        <v>5796</v>
      </c>
      <c r="C201" s="25" t="s">
        <v>5137</v>
      </c>
      <c r="D201" s="13">
        <v>6</v>
      </c>
      <c r="E201" s="21" t="s">
        <v>6089</v>
      </c>
      <c r="F201" s="47" t="s">
        <v>5139</v>
      </c>
      <c r="G201" s="12">
        <v>25575360</v>
      </c>
      <c r="H201" s="14">
        <v>0</v>
      </c>
      <c r="K201" s="11" t="s">
        <v>5440</v>
      </c>
      <c r="L201" s="11" t="s">
        <v>5443</v>
      </c>
      <c r="M201" s="11" t="s">
        <v>6115</v>
      </c>
      <c r="N201" s="11">
        <v>3494520</v>
      </c>
      <c r="O201" s="11" t="s">
        <v>5450</v>
      </c>
    </row>
    <row r="202" spans="1:15" ht="12.5" customHeight="1" x14ac:dyDescent="0.3">
      <c r="A202" s="13">
        <v>81101500</v>
      </c>
      <c r="B202" s="15" t="s">
        <v>5834</v>
      </c>
      <c r="C202" s="25" t="s">
        <v>5138</v>
      </c>
      <c r="D202" s="13">
        <v>6</v>
      </c>
      <c r="E202" s="21" t="s">
        <v>6089</v>
      </c>
      <c r="F202" s="47" t="s">
        <v>5139</v>
      </c>
      <c r="G202" s="12">
        <v>22131198</v>
      </c>
      <c r="H202" s="14">
        <v>22131198</v>
      </c>
      <c r="I202" s="15" t="s">
        <v>5251</v>
      </c>
      <c r="J202" s="21">
        <v>280</v>
      </c>
      <c r="K202" s="11" t="s">
        <v>5440</v>
      </c>
      <c r="L202" s="11" t="s">
        <v>5443</v>
      </c>
      <c r="M202" s="11" t="s">
        <v>6115</v>
      </c>
      <c r="N202" s="11">
        <v>3494520</v>
      </c>
      <c r="O202" s="11" t="s">
        <v>5450</v>
      </c>
    </row>
    <row r="203" spans="1:15" ht="12.5" customHeight="1" x14ac:dyDescent="0.3">
      <c r="A203" s="13">
        <v>81141601</v>
      </c>
      <c r="B203" s="15" t="s">
        <v>5071</v>
      </c>
      <c r="C203" s="25" t="s">
        <v>5130</v>
      </c>
      <c r="D203" s="13">
        <v>9</v>
      </c>
      <c r="E203" s="21" t="s">
        <v>6089</v>
      </c>
      <c r="F203" s="47" t="s">
        <v>5139</v>
      </c>
      <c r="G203" s="12">
        <v>100000000</v>
      </c>
      <c r="H203" s="14">
        <v>0</v>
      </c>
      <c r="K203" s="11" t="s">
        <v>5440</v>
      </c>
      <c r="L203" s="11" t="s">
        <v>5443</v>
      </c>
      <c r="M203" s="11" t="s">
        <v>6115</v>
      </c>
      <c r="N203" s="11">
        <v>3494520</v>
      </c>
      <c r="O203" s="11" t="s">
        <v>5450</v>
      </c>
    </row>
    <row r="204" spans="1:15" ht="12.5" customHeight="1" x14ac:dyDescent="0.3">
      <c r="A204" s="13">
        <v>81101500</v>
      </c>
      <c r="B204" s="15" t="s">
        <v>5835</v>
      </c>
      <c r="C204" s="25" t="s">
        <v>5138</v>
      </c>
      <c r="D204" s="13">
        <v>6</v>
      </c>
      <c r="E204" s="21" t="s">
        <v>6089</v>
      </c>
      <c r="F204" s="47" t="s">
        <v>5139</v>
      </c>
      <c r="G204" s="12">
        <v>38489040</v>
      </c>
      <c r="H204" s="14">
        <v>38489040</v>
      </c>
      <c r="I204" s="15" t="s">
        <v>6028</v>
      </c>
      <c r="J204" s="21">
        <v>348</v>
      </c>
      <c r="K204" s="11" t="s">
        <v>5440</v>
      </c>
      <c r="L204" s="11" t="s">
        <v>5443</v>
      </c>
      <c r="M204" s="11" t="s">
        <v>6115</v>
      </c>
      <c r="N204" s="11">
        <v>3494520</v>
      </c>
      <c r="O204" s="11" t="s">
        <v>5450</v>
      </c>
    </row>
    <row r="205" spans="1:15" ht="12.5" customHeight="1" x14ac:dyDescent="0.3">
      <c r="A205" s="13">
        <v>82101600</v>
      </c>
      <c r="B205" s="15" t="s">
        <v>5078</v>
      </c>
      <c r="C205" s="25" t="s">
        <v>5137</v>
      </c>
      <c r="D205" s="13">
        <v>11</v>
      </c>
      <c r="E205" s="21" t="s">
        <v>6089</v>
      </c>
      <c r="F205" s="47" t="s">
        <v>5139</v>
      </c>
      <c r="G205" s="12">
        <v>69754000</v>
      </c>
      <c r="H205" s="14">
        <v>0</v>
      </c>
      <c r="K205" s="11" t="s">
        <v>5440</v>
      </c>
      <c r="L205" s="11" t="s">
        <v>5443</v>
      </c>
      <c r="M205" s="11" t="s">
        <v>6115</v>
      </c>
      <c r="N205" s="11">
        <v>3494520</v>
      </c>
      <c r="O205" s="11" t="s">
        <v>5450</v>
      </c>
    </row>
    <row r="206" spans="1:15" ht="12.5" customHeight="1" x14ac:dyDescent="0.3">
      <c r="A206" s="13">
        <v>80111600</v>
      </c>
      <c r="B206" s="15" t="s">
        <v>5836</v>
      </c>
      <c r="C206" s="25" t="s">
        <v>5138</v>
      </c>
      <c r="D206" s="13">
        <v>6</v>
      </c>
      <c r="E206" s="21" t="s">
        <v>6089</v>
      </c>
      <c r="F206" s="47" t="s">
        <v>5139</v>
      </c>
      <c r="G206" s="12">
        <v>10905228</v>
      </c>
      <c r="H206" s="14">
        <v>10905228</v>
      </c>
      <c r="I206" s="15" t="s">
        <v>5228</v>
      </c>
      <c r="J206" s="21">
        <v>187</v>
      </c>
      <c r="K206" s="11" t="s">
        <v>5440</v>
      </c>
      <c r="L206" s="11" t="s">
        <v>5443</v>
      </c>
      <c r="M206" s="11" t="s">
        <v>6115</v>
      </c>
      <c r="N206" s="11">
        <v>3494520</v>
      </c>
      <c r="O206" s="11" t="s">
        <v>5450</v>
      </c>
    </row>
    <row r="207" spans="1:15" ht="12.5" customHeight="1" x14ac:dyDescent="0.3">
      <c r="A207" s="13">
        <v>80111600</v>
      </c>
      <c r="B207" s="15" t="s">
        <v>5837</v>
      </c>
      <c r="C207" s="25" t="s">
        <v>5138</v>
      </c>
      <c r="D207" s="13">
        <v>6</v>
      </c>
      <c r="E207" s="21" t="s">
        <v>6089</v>
      </c>
      <c r="F207" s="47" t="s">
        <v>5139</v>
      </c>
      <c r="G207" s="12">
        <v>10905228</v>
      </c>
      <c r="H207" s="14">
        <v>10905228</v>
      </c>
      <c r="I207" s="15" t="s">
        <v>5249</v>
      </c>
      <c r="J207" s="21">
        <v>259</v>
      </c>
      <c r="K207" s="11" t="s">
        <v>5440</v>
      </c>
      <c r="L207" s="11" t="s">
        <v>5443</v>
      </c>
      <c r="M207" s="11" t="s">
        <v>6115</v>
      </c>
      <c r="N207" s="11">
        <v>3494520</v>
      </c>
      <c r="O207" s="11" t="s">
        <v>5450</v>
      </c>
    </row>
    <row r="208" spans="1:15" ht="12.5" customHeight="1" x14ac:dyDescent="0.3">
      <c r="A208" s="13">
        <v>80111600</v>
      </c>
      <c r="B208" s="15" t="s">
        <v>5838</v>
      </c>
      <c r="C208" s="25" t="s">
        <v>5138</v>
      </c>
      <c r="D208" s="13">
        <v>6</v>
      </c>
      <c r="E208" s="21" t="s">
        <v>6089</v>
      </c>
      <c r="F208" s="47" t="s">
        <v>5139</v>
      </c>
      <c r="G208" s="12">
        <v>20719932</v>
      </c>
      <c r="H208" s="14">
        <v>20719932</v>
      </c>
      <c r="I208" s="15" t="s">
        <v>5222</v>
      </c>
      <c r="J208" s="21">
        <v>215</v>
      </c>
      <c r="K208" s="11" t="s">
        <v>5440</v>
      </c>
      <c r="L208" s="11" t="s">
        <v>5443</v>
      </c>
      <c r="M208" s="11" t="s">
        <v>6115</v>
      </c>
      <c r="N208" s="11">
        <v>3494520</v>
      </c>
      <c r="O208" s="11" t="s">
        <v>5450</v>
      </c>
    </row>
    <row r="209" spans="1:15" ht="12.5" customHeight="1" x14ac:dyDescent="0.3">
      <c r="A209" s="13">
        <v>80111600</v>
      </c>
      <c r="B209" s="15" t="s">
        <v>5839</v>
      </c>
      <c r="C209" s="25" t="s">
        <v>5138</v>
      </c>
      <c r="D209" s="13">
        <v>6</v>
      </c>
      <c r="E209" s="21" t="s">
        <v>6089</v>
      </c>
      <c r="F209" s="47" t="s">
        <v>5139</v>
      </c>
      <c r="G209" s="12">
        <v>15395616</v>
      </c>
      <c r="H209" s="14">
        <v>15395616</v>
      </c>
      <c r="I209" s="15" t="s">
        <v>6029</v>
      </c>
      <c r="J209" s="21">
        <v>389</v>
      </c>
      <c r="K209" s="11" t="s">
        <v>5440</v>
      </c>
      <c r="L209" s="11" t="s">
        <v>5443</v>
      </c>
      <c r="M209" s="11" t="s">
        <v>6115</v>
      </c>
      <c r="N209" s="11">
        <v>3494520</v>
      </c>
      <c r="O209" s="11" t="s">
        <v>5450</v>
      </c>
    </row>
    <row r="210" spans="1:15" ht="12.5" customHeight="1" x14ac:dyDescent="0.3">
      <c r="A210" s="13">
        <v>93141500</v>
      </c>
      <c r="B210" s="15" t="s">
        <v>5840</v>
      </c>
      <c r="C210" s="25" t="s">
        <v>5138</v>
      </c>
      <c r="D210" s="13">
        <v>6</v>
      </c>
      <c r="E210" s="21" t="s">
        <v>6089</v>
      </c>
      <c r="F210" s="47" t="s">
        <v>5139</v>
      </c>
      <c r="G210" s="12">
        <v>20719932</v>
      </c>
      <c r="H210" s="14">
        <v>20719932</v>
      </c>
      <c r="I210" s="15" t="s">
        <v>5220</v>
      </c>
      <c r="J210" s="21">
        <v>231</v>
      </c>
      <c r="K210" s="11" t="s">
        <v>5440</v>
      </c>
      <c r="L210" s="11" t="s">
        <v>5443</v>
      </c>
      <c r="M210" s="11" t="s">
        <v>6115</v>
      </c>
      <c r="N210" s="11">
        <v>3494520</v>
      </c>
      <c r="O210" s="11" t="s">
        <v>5450</v>
      </c>
    </row>
    <row r="211" spans="1:15" ht="12.5" customHeight="1" x14ac:dyDescent="0.3">
      <c r="A211" s="13">
        <v>80111600</v>
      </c>
      <c r="B211" s="15" t="s">
        <v>5841</v>
      </c>
      <c r="C211" s="25" t="s">
        <v>5138</v>
      </c>
      <c r="D211" s="13">
        <v>6</v>
      </c>
      <c r="E211" s="21" t="s">
        <v>6089</v>
      </c>
      <c r="F211" s="47" t="s">
        <v>5139</v>
      </c>
      <c r="G211" s="12">
        <v>51000000</v>
      </c>
      <c r="H211" s="14">
        <v>51000000</v>
      </c>
      <c r="I211" s="15" t="s">
        <v>5381</v>
      </c>
      <c r="J211" s="21">
        <v>393</v>
      </c>
      <c r="K211" s="11" t="s">
        <v>5440</v>
      </c>
      <c r="L211" s="11" t="s">
        <v>5443</v>
      </c>
      <c r="M211" s="11" t="s">
        <v>6115</v>
      </c>
      <c r="N211" s="11">
        <v>3494520</v>
      </c>
      <c r="O211" s="11" t="s">
        <v>5450</v>
      </c>
    </row>
    <row r="212" spans="1:15" ht="12.5" customHeight="1" x14ac:dyDescent="0.3">
      <c r="A212" s="13" t="s">
        <v>5606</v>
      </c>
      <c r="B212" s="15" t="s">
        <v>6077</v>
      </c>
      <c r="C212" s="25" t="s">
        <v>5138</v>
      </c>
      <c r="D212" s="13">
        <v>12</v>
      </c>
      <c r="E212" s="21" t="s">
        <v>6089</v>
      </c>
      <c r="F212" s="47" t="s">
        <v>5139</v>
      </c>
      <c r="G212" s="12">
        <v>414719000</v>
      </c>
      <c r="H212" s="14">
        <v>0</v>
      </c>
      <c r="K212" s="11" t="s">
        <v>5440</v>
      </c>
      <c r="L212" s="11" t="s">
        <v>5443</v>
      </c>
      <c r="M212" s="11" t="s">
        <v>6115</v>
      </c>
      <c r="N212" s="11">
        <v>3494520</v>
      </c>
      <c r="O212" s="11" t="s">
        <v>5450</v>
      </c>
    </row>
    <row r="213" spans="1:15" ht="12.5" customHeight="1" x14ac:dyDescent="0.3">
      <c r="A213" s="13" t="s">
        <v>5606</v>
      </c>
      <c r="B213" s="15" t="s">
        <v>6078</v>
      </c>
      <c r="C213" s="25" t="s">
        <v>5138</v>
      </c>
      <c r="D213" s="13">
        <v>12</v>
      </c>
      <c r="E213" s="21" t="s">
        <v>6089</v>
      </c>
      <c r="F213" s="47" t="s">
        <v>5139</v>
      </c>
      <c r="G213" s="12">
        <v>560465820</v>
      </c>
      <c r="H213" s="14">
        <v>0</v>
      </c>
      <c r="K213" s="11" t="s">
        <v>5440</v>
      </c>
      <c r="L213" s="11" t="s">
        <v>5443</v>
      </c>
      <c r="M213" s="11" t="s">
        <v>6115</v>
      </c>
      <c r="N213" s="11">
        <v>3494520</v>
      </c>
      <c r="O213" s="11" t="s">
        <v>5450</v>
      </c>
    </row>
    <row r="214" spans="1:15" ht="12.5" customHeight="1" x14ac:dyDescent="0.3">
      <c r="A214" s="13">
        <v>80111617</v>
      </c>
      <c r="B214" s="15" t="s">
        <v>5080</v>
      </c>
      <c r="C214" s="25" t="s">
        <v>5137</v>
      </c>
      <c r="D214" s="13">
        <v>6</v>
      </c>
      <c r="E214" s="21" t="s">
        <v>6089</v>
      </c>
      <c r="F214" s="47" t="s">
        <v>5139</v>
      </c>
      <c r="G214" s="12">
        <v>27152310</v>
      </c>
      <c r="H214" s="14">
        <v>0</v>
      </c>
      <c r="K214" s="11" t="s">
        <v>5440</v>
      </c>
      <c r="L214" s="11" t="s">
        <v>5443</v>
      </c>
      <c r="M214" s="11" t="s">
        <v>6115</v>
      </c>
      <c r="N214" s="11">
        <v>3494520</v>
      </c>
      <c r="O214" s="11" t="s">
        <v>5450</v>
      </c>
    </row>
    <row r="215" spans="1:15" ht="12.5" customHeight="1" x14ac:dyDescent="0.3">
      <c r="A215" s="13">
        <v>80111617</v>
      </c>
      <c r="B215" s="15" t="s">
        <v>5074</v>
      </c>
      <c r="C215" s="25" t="s">
        <v>5138</v>
      </c>
      <c r="D215" s="13">
        <v>6</v>
      </c>
      <c r="E215" s="21" t="s">
        <v>6089</v>
      </c>
      <c r="F215" s="47" t="s">
        <v>5139</v>
      </c>
      <c r="G215" s="12">
        <v>35281620</v>
      </c>
      <c r="H215" s="14">
        <v>35281620</v>
      </c>
      <c r="I215" s="15" t="s">
        <v>5217</v>
      </c>
      <c r="J215" s="21">
        <v>216</v>
      </c>
      <c r="K215" s="11" t="s">
        <v>5440</v>
      </c>
      <c r="L215" s="11" t="s">
        <v>5443</v>
      </c>
      <c r="M215" s="11" t="s">
        <v>6115</v>
      </c>
      <c r="N215" s="11">
        <v>3494520</v>
      </c>
      <c r="O215" s="11" t="s">
        <v>5450</v>
      </c>
    </row>
    <row r="216" spans="1:15" ht="12.5" customHeight="1" x14ac:dyDescent="0.3">
      <c r="A216" s="13">
        <v>80111617</v>
      </c>
      <c r="B216" s="15" t="s">
        <v>5842</v>
      </c>
      <c r="C216" s="25" t="s">
        <v>5138</v>
      </c>
      <c r="D216" s="13">
        <v>6</v>
      </c>
      <c r="E216" s="21" t="s">
        <v>6089</v>
      </c>
      <c r="F216" s="47" t="s">
        <v>5139</v>
      </c>
      <c r="G216" s="12">
        <v>36000000</v>
      </c>
      <c r="H216" s="14">
        <v>36000000</v>
      </c>
      <c r="I216" s="15" t="s">
        <v>5193</v>
      </c>
      <c r="J216" s="21">
        <v>322</v>
      </c>
      <c r="K216" s="11" t="s">
        <v>5440</v>
      </c>
      <c r="L216" s="11" t="s">
        <v>5443</v>
      </c>
      <c r="M216" s="11" t="s">
        <v>6115</v>
      </c>
      <c r="N216" s="11">
        <v>3494520</v>
      </c>
      <c r="O216" s="11" t="s">
        <v>5450</v>
      </c>
    </row>
    <row r="217" spans="1:15" ht="12.5" customHeight="1" x14ac:dyDescent="0.3">
      <c r="A217" s="13">
        <v>80111617</v>
      </c>
      <c r="B217" s="15" t="s">
        <v>5843</v>
      </c>
      <c r="C217" s="25" t="s">
        <v>5138</v>
      </c>
      <c r="D217" s="13">
        <v>6</v>
      </c>
      <c r="E217" s="21" t="s">
        <v>6089</v>
      </c>
      <c r="F217" s="47" t="s">
        <v>5139</v>
      </c>
      <c r="G217" s="12">
        <v>21168972</v>
      </c>
      <c r="H217" s="14">
        <v>21168972</v>
      </c>
      <c r="I217" s="15" t="s">
        <v>5196</v>
      </c>
      <c r="J217" s="21">
        <v>200</v>
      </c>
      <c r="K217" s="11" t="s">
        <v>5440</v>
      </c>
      <c r="L217" s="11" t="s">
        <v>5443</v>
      </c>
      <c r="M217" s="11" t="s">
        <v>6115</v>
      </c>
      <c r="N217" s="11">
        <v>3494520</v>
      </c>
      <c r="O217" s="11" t="s">
        <v>5450</v>
      </c>
    </row>
    <row r="218" spans="1:15" ht="12.5" customHeight="1" x14ac:dyDescent="0.3">
      <c r="A218" s="13">
        <v>80111617</v>
      </c>
      <c r="B218" s="15" t="s">
        <v>5794</v>
      </c>
      <c r="C218" s="25" t="s">
        <v>5138</v>
      </c>
      <c r="D218" s="13">
        <v>6</v>
      </c>
      <c r="E218" s="21" t="s">
        <v>6089</v>
      </c>
      <c r="F218" s="47" t="s">
        <v>5139</v>
      </c>
      <c r="G218" s="12">
        <v>38489040</v>
      </c>
      <c r="H218" s="14">
        <v>38489040</v>
      </c>
      <c r="I218" s="15" t="s">
        <v>5253</v>
      </c>
      <c r="J218" s="21">
        <v>246</v>
      </c>
      <c r="K218" s="11" t="s">
        <v>5440</v>
      </c>
      <c r="L218" s="11" t="s">
        <v>5443</v>
      </c>
      <c r="M218" s="11" t="s">
        <v>6115</v>
      </c>
      <c r="N218" s="11">
        <v>3494520</v>
      </c>
      <c r="O218" s="11" t="s">
        <v>5450</v>
      </c>
    </row>
    <row r="219" spans="1:15" ht="12.5" customHeight="1" x14ac:dyDescent="0.3">
      <c r="A219" s="13">
        <v>80111600</v>
      </c>
      <c r="B219" s="15" t="s">
        <v>5075</v>
      </c>
      <c r="C219" s="25" t="s">
        <v>5138</v>
      </c>
      <c r="D219" s="13">
        <v>6</v>
      </c>
      <c r="E219" s="21" t="s">
        <v>6089</v>
      </c>
      <c r="F219" s="47" t="s">
        <v>5139</v>
      </c>
      <c r="G219" s="12">
        <v>63000000</v>
      </c>
      <c r="H219" s="14">
        <v>63000000</v>
      </c>
      <c r="I219" s="15" t="s">
        <v>6030</v>
      </c>
      <c r="J219" s="21">
        <v>240</v>
      </c>
      <c r="K219" s="11" t="s">
        <v>5440</v>
      </c>
      <c r="L219" s="11" t="s">
        <v>5443</v>
      </c>
      <c r="M219" s="11" t="s">
        <v>6115</v>
      </c>
      <c r="N219" s="11">
        <v>3494520</v>
      </c>
      <c r="O219" s="11" t="s">
        <v>5450</v>
      </c>
    </row>
    <row r="220" spans="1:15" ht="12.5" customHeight="1" x14ac:dyDescent="0.3">
      <c r="A220" s="13">
        <v>81101500</v>
      </c>
      <c r="B220" s="15" t="s">
        <v>5828</v>
      </c>
      <c r="C220" s="25" t="s">
        <v>5138</v>
      </c>
      <c r="D220" s="13">
        <v>6</v>
      </c>
      <c r="E220" s="21" t="s">
        <v>6089</v>
      </c>
      <c r="F220" s="47" t="s">
        <v>5139</v>
      </c>
      <c r="G220" s="12">
        <v>51318720</v>
      </c>
      <c r="H220" s="14">
        <v>51318720</v>
      </c>
      <c r="I220" s="15" t="s">
        <v>6031</v>
      </c>
      <c r="J220" s="21">
        <v>311</v>
      </c>
      <c r="K220" s="11" t="s">
        <v>5440</v>
      </c>
      <c r="L220" s="11" t="s">
        <v>5443</v>
      </c>
      <c r="M220" s="11" t="s">
        <v>6115</v>
      </c>
      <c r="N220" s="11">
        <v>3494520</v>
      </c>
      <c r="O220" s="11" t="s">
        <v>5450</v>
      </c>
    </row>
    <row r="221" spans="1:15" ht="12.5" customHeight="1" x14ac:dyDescent="0.3">
      <c r="A221" s="13">
        <v>80111617</v>
      </c>
      <c r="B221" s="15" t="s">
        <v>5083</v>
      </c>
      <c r="C221" s="25" t="s">
        <v>5138</v>
      </c>
      <c r="D221" s="13">
        <v>6</v>
      </c>
      <c r="E221" s="21" t="s">
        <v>6089</v>
      </c>
      <c r="F221" s="47" t="s">
        <v>5139</v>
      </c>
      <c r="G221" s="12">
        <v>22131198</v>
      </c>
      <c r="H221" s="14">
        <v>22131198</v>
      </c>
      <c r="I221" s="15" t="s">
        <v>6032</v>
      </c>
      <c r="J221" s="21">
        <v>318</v>
      </c>
      <c r="K221" s="11" t="s">
        <v>5440</v>
      </c>
      <c r="L221" s="11" t="s">
        <v>5443</v>
      </c>
      <c r="M221" s="11" t="s">
        <v>6115</v>
      </c>
      <c r="N221" s="11">
        <v>3494520</v>
      </c>
      <c r="O221" s="11" t="s">
        <v>5450</v>
      </c>
    </row>
    <row r="222" spans="1:15" ht="12.5" customHeight="1" x14ac:dyDescent="0.3">
      <c r="A222" s="13">
        <v>93141500</v>
      </c>
      <c r="B222" s="15" t="s">
        <v>5844</v>
      </c>
      <c r="C222" s="25" t="s">
        <v>5138</v>
      </c>
      <c r="D222" s="13">
        <v>6</v>
      </c>
      <c r="E222" s="21" t="s">
        <v>6089</v>
      </c>
      <c r="F222" s="47" t="s">
        <v>5139</v>
      </c>
      <c r="G222" s="12">
        <v>25659360</v>
      </c>
      <c r="H222" s="14">
        <v>25659360</v>
      </c>
      <c r="I222" s="15" t="s">
        <v>173</v>
      </c>
      <c r="J222" s="21">
        <v>368</v>
      </c>
      <c r="K222" s="11" t="s">
        <v>5440</v>
      </c>
      <c r="L222" s="11" t="s">
        <v>5443</v>
      </c>
      <c r="M222" s="11" t="s">
        <v>6115</v>
      </c>
      <c r="N222" s="11">
        <v>3494520</v>
      </c>
      <c r="O222" s="11" t="s">
        <v>5450</v>
      </c>
    </row>
    <row r="223" spans="1:15" ht="12.5" customHeight="1" x14ac:dyDescent="0.3">
      <c r="A223" s="13">
        <v>80111607</v>
      </c>
      <c r="B223" s="15" t="s">
        <v>5845</v>
      </c>
      <c r="C223" s="25" t="s">
        <v>5138</v>
      </c>
      <c r="D223" s="13">
        <v>6</v>
      </c>
      <c r="E223" s="21" t="s">
        <v>6089</v>
      </c>
      <c r="F223" s="47" t="s">
        <v>5139</v>
      </c>
      <c r="G223" s="12">
        <v>24000000</v>
      </c>
      <c r="H223" s="14">
        <v>24000000</v>
      </c>
      <c r="I223" s="15" t="s">
        <v>6033</v>
      </c>
      <c r="J223" s="21">
        <v>351</v>
      </c>
      <c r="K223" s="11" t="s">
        <v>5440</v>
      </c>
      <c r="L223" s="11" t="s">
        <v>5443</v>
      </c>
      <c r="M223" s="11" t="s">
        <v>6115</v>
      </c>
      <c r="N223" s="11">
        <v>3494520</v>
      </c>
      <c r="O223" s="11" t="s">
        <v>5450</v>
      </c>
    </row>
    <row r="224" spans="1:15" ht="12.5" customHeight="1" x14ac:dyDescent="0.3">
      <c r="A224" s="13">
        <v>80111607</v>
      </c>
      <c r="B224" s="15" t="s">
        <v>5846</v>
      </c>
      <c r="C224" s="25" t="s">
        <v>5138</v>
      </c>
      <c r="D224" s="13">
        <v>6</v>
      </c>
      <c r="E224" s="21" t="s">
        <v>6089</v>
      </c>
      <c r="F224" s="47" t="s">
        <v>5139</v>
      </c>
      <c r="G224" s="12">
        <v>35903880</v>
      </c>
      <c r="H224" s="14">
        <v>35903880</v>
      </c>
      <c r="I224" s="15" t="s">
        <v>5248</v>
      </c>
      <c r="J224" s="21">
        <v>388</v>
      </c>
      <c r="K224" s="11" t="s">
        <v>5440</v>
      </c>
      <c r="L224" s="11" t="s">
        <v>5443</v>
      </c>
      <c r="M224" s="11" t="s">
        <v>6115</v>
      </c>
      <c r="N224" s="11">
        <v>3494520</v>
      </c>
      <c r="O224" s="11" t="s">
        <v>5450</v>
      </c>
    </row>
    <row r="225" spans="1:15" ht="12.5" customHeight="1" x14ac:dyDescent="0.3">
      <c r="A225" s="13" t="s">
        <v>6079</v>
      </c>
      <c r="B225" s="15" t="s">
        <v>6080</v>
      </c>
      <c r="C225" s="25" t="s">
        <v>5131</v>
      </c>
      <c r="D225" s="13">
        <v>0</v>
      </c>
      <c r="E225" s="21" t="s">
        <v>6089</v>
      </c>
      <c r="F225" s="47" t="s">
        <v>5139</v>
      </c>
      <c r="G225" s="12">
        <v>414719000</v>
      </c>
      <c r="H225" s="14">
        <v>0</v>
      </c>
      <c r="K225" s="11" t="s">
        <v>5440</v>
      </c>
      <c r="L225" s="11" t="s">
        <v>5443</v>
      </c>
      <c r="M225" s="11" t="s">
        <v>6115</v>
      </c>
      <c r="N225" s="11">
        <v>3494520</v>
      </c>
      <c r="O225" s="11" t="s">
        <v>5450</v>
      </c>
    </row>
    <row r="226" spans="1:15" ht="12.5" customHeight="1" x14ac:dyDescent="0.3">
      <c r="A226" s="13">
        <v>80111617</v>
      </c>
      <c r="B226" s="15" t="s">
        <v>5847</v>
      </c>
      <c r="C226" s="25" t="s">
        <v>5138</v>
      </c>
      <c r="D226" s="13">
        <v>6</v>
      </c>
      <c r="E226" s="21" t="s">
        <v>6089</v>
      </c>
      <c r="F226" s="47" t="s">
        <v>5139</v>
      </c>
      <c r="G226" s="12">
        <v>21382800</v>
      </c>
      <c r="H226" s="14">
        <v>21382800</v>
      </c>
      <c r="I226" s="15" t="s">
        <v>5238</v>
      </c>
      <c r="J226" s="21">
        <v>352</v>
      </c>
      <c r="K226" s="11" t="s">
        <v>5440</v>
      </c>
      <c r="L226" s="11" t="s">
        <v>5443</v>
      </c>
      <c r="M226" s="11" t="s">
        <v>6115</v>
      </c>
      <c r="N226" s="11">
        <v>3494520</v>
      </c>
      <c r="O226" s="11" t="s">
        <v>5450</v>
      </c>
    </row>
    <row r="227" spans="1:15" ht="12.5" customHeight="1" x14ac:dyDescent="0.3">
      <c r="A227" s="13">
        <v>80111617</v>
      </c>
      <c r="B227" s="15" t="s">
        <v>5848</v>
      </c>
      <c r="C227" s="25" t="s">
        <v>5138</v>
      </c>
      <c r="D227" s="13">
        <v>6</v>
      </c>
      <c r="E227" s="21" t="s">
        <v>6089</v>
      </c>
      <c r="F227" s="47" t="s">
        <v>5139</v>
      </c>
      <c r="G227" s="12">
        <v>27152304</v>
      </c>
      <c r="H227" s="14">
        <v>27152304</v>
      </c>
      <c r="I227" s="15" t="s">
        <v>6034</v>
      </c>
      <c r="J227" s="21">
        <v>360</v>
      </c>
      <c r="K227" s="11" t="s">
        <v>5440</v>
      </c>
      <c r="L227" s="11" t="s">
        <v>5443</v>
      </c>
      <c r="M227" s="11" t="s">
        <v>6115</v>
      </c>
      <c r="N227" s="11">
        <v>3494520</v>
      </c>
      <c r="O227" s="11" t="s">
        <v>5450</v>
      </c>
    </row>
    <row r="228" spans="1:15" ht="12.5" customHeight="1" x14ac:dyDescent="0.3">
      <c r="A228" s="13">
        <v>80111617</v>
      </c>
      <c r="B228" s="15" t="s">
        <v>5080</v>
      </c>
      <c r="C228" s="25" t="s">
        <v>5138</v>
      </c>
      <c r="D228" s="13">
        <v>6</v>
      </c>
      <c r="E228" s="21" t="s">
        <v>6089</v>
      </c>
      <c r="F228" s="47" t="s">
        <v>5139</v>
      </c>
      <c r="G228" s="12">
        <v>27152304</v>
      </c>
      <c r="H228" s="14">
        <v>27152304</v>
      </c>
      <c r="I228" s="15" t="s">
        <v>6035</v>
      </c>
      <c r="J228" s="21">
        <v>356</v>
      </c>
      <c r="K228" s="11" t="s">
        <v>5440</v>
      </c>
      <c r="L228" s="11" t="s">
        <v>5443</v>
      </c>
      <c r="M228" s="11" t="s">
        <v>6115</v>
      </c>
      <c r="N228" s="11">
        <v>3494520</v>
      </c>
      <c r="O228" s="11" t="s">
        <v>5450</v>
      </c>
    </row>
    <row r="229" spans="1:15" ht="12.5" customHeight="1" x14ac:dyDescent="0.3">
      <c r="A229" s="13">
        <v>80111617</v>
      </c>
      <c r="B229" s="15" t="s">
        <v>5824</v>
      </c>
      <c r="C229" s="25" t="s">
        <v>5138</v>
      </c>
      <c r="D229" s="13">
        <v>6</v>
      </c>
      <c r="E229" s="21" t="s">
        <v>6089</v>
      </c>
      <c r="F229" s="47" t="s">
        <v>5139</v>
      </c>
      <c r="G229" s="12">
        <v>27152304</v>
      </c>
      <c r="H229" s="14">
        <v>27152304</v>
      </c>
      <c r="I229" s="15" t="s">
        <v>6036</v>
      </c>
      <c r="J229" s="21">
        <v>355</v>
      </c>
      <c r="K229" s="11" t="s">
        <v>5440</v>
      </c>
      <c r="L229" s="11" t="s">
        <v>5443</v>
      </c>
      <c r="M229" s="11" t="s">
        <v>6115</v>
      </c>
      <c r="N229" s="11">
        <v>3494520</v>
      </c>
      <c r="O229" s="11" t="s">
        <v>5450</v>
      </c>
    </row>
    <row r="230" spans="1:15" ht="12.5" customHeight="1" x14ac:dyDescent="0.3">
      <c r="A230" s="13">
        <v>81101500</v>
      </c>
      <c r="B230" s="15" t="s">
        <v>5833</v>
      </c>
      <c r="C230" s="25" t="s">
        <v>5138</v>
      </c>
      <c r="D230" s="13">
        <v>6</v>
      </c>
      <c r="E230" s="21" t="s">
        <v>6089</v>
      </c>
      <c r="F230" s="47" t="s">
        <v>5139</v>
      </c>
      <c r="G230" s="12">
        <v>25500000</v>
      </c>
      <c r="H230" s="14">
        <v>25500000</v>
      </c>
      <c r="I230" s="15" t="s">
        <v>6037</v>
      </c>
      <c r="J230" s="21">
        <v>390</v>
      </c>
      <c r="K230" s="11" t="s">
        <v>5440</v>
      </c>
      <c r="L230" s="11" t="s">
        <v>5443</v>
      </c>
      <c r="M230" s="11" t="s">
        <v>6115</v>
      </c>
      <c r="N230" s="11">
        <v>3494520</v>
      </c>
      <c r="O230" s="11" t="s">
        <v>5450</v>
      </c>
    </row>
    <row r="231" spans="1:15" ht="12.5" customHeight="1" x14ac:dyDescent="0.3">
      <c r="A231" s="13">
        <v>80111600</v>
      </c>
      <c r="B231" s="15" t="s">
        <v>5849</v>
      </c>
      <c r="C231" s="25" t="s">
        <v>5138</v>
      </c>
      <c r="D231" s="13">
        <v>6</v>
      </c>
      <c r="E231" s="21" t="s">
        <v>6089</v>
      </c>
      <c r="F231" s="47" t="s">
        <v>5139</v>
      </c>
      <c r="G231" s="12">
        <v>20719932</v>
      </c>
      <c r="H231" s="14">
        <v>18923778</v>
      </c>
      <c r="I231" s="15" t="s">
        <v>6038</v>
      </c>
      <c r="J231" s="21">
        <v>376</v>
      </c>
      <c r="K231" s="11" t="s">
        <v>5440</v>
      </c>
      <c r="L231" s="11" t="s">
        <v>5443</v>
      </c>
      <c r="M231" s="11" t="s">
        <v>6115</v>
      </c>
      <c r="N231" s="11">
        <v>3494520</v>
      </c>
      <c r="O231" s="11" t="s">
        <v>5450</v>
      </c>
    </row>
    <row r="232" spans="1:15" ht="12.5" customHeight="1" x14ac:dyDescent="0.3">
      <c r="A232" s="13">
        <v>80111617</v>
      </c>
      <c r="B232" s="15" t="s">
        <v>5850</v>
      </c>
      <c r="C232" s="25" t="s">
        <v>5138</v>
      </c>
      <c r="D232" s="13">
        <v>6</v>
      </c>
      <c r="E232" s="21" t="s">
        <v>6089</v>
      </c>
      <c r="F232" s="47" t="s">
        <v>5139</v>
      </c>
      <c r="G232" s="12">
        <v>38489040</v>
      </c>
      <c r="H232" s="14">
        <v>38489040</v>
      </c>
      <c r="I232" s="15" t="s">
        <v>5237</v>
      </c>
      <c r="J232" s="21">
        <v>374</v>
      </c>
      <c r="K232" s="11" t="s">
        <v>5440</v>
      </c>
      <c r="L232" s="11" t="s">
        <v>5443</v>
      </c>
      <c r="M232" s="11" t="s">
        <v>6115</v>
      </c>
      <c r="N232" s="11">
        <v>3494520</v>
      </c>
      <c r="O232" s="11" t="s">
        <v>5450</v>
      </c>
    </row>
    <row r="233" spans="1:15" ht="12.5" customHeight="1" x14ac:dyDescent="0.3">
      <c r="A233" s="13">
        <v>80111617</v>
      </c>
      <c r="B233" s="15" t="s">
        <v>5851</v>
      </c>
      <c r="C233" s="25" t="s">
        <v>5138</v>
      </c>
      <c r="D233" s="13">
        <v>6</v>
      </c>
      <c r="E233" s="21" t="s">
        <v>6089</v>
      </c>
      <c r="F233" s="47" t="s">
        <v>5139</v>
      </c>
      <c r="G233" s="12">
        <v>54000000</v>
      </c>
      <c r="H233" s="14">
        <v>54000000</v>
      </c>
      <c r="I233" s="15" t="s">
        <v>5378</v>
      </c>
      <c r="J233" s="21">
        <v>381</v>
      </c>
      <c r="K233" s="11" t="s">
        <v>5440</v>
      </c>
      <c r="L233" s="11" t="s">
        <v>5443</v>
      </c>
      <c r="M233" s="11" t="s">
        <v>6115</v>
      </c>
      <c r="N233" s="11">
        <v>3494520</v>
      </c>
      <c r="O233" s="11" t="s">
        <v>5450</v>
      </c>
    </row>
    <row r="234" spans="1:15" ht="12.5" customHeight="1" x14ac:dyDescent="0.3">
      <c r="A234" s="13">
        <v>80111617</v>
      </c>
      <c r="B234" s="15" t="s">
        <v>5850</v>
      </c>
      <c r="C234" s="25" t="s">
        <v>5137</v>
      </c>
      <c r="D234" s="13">
        <v>6</v>
      </c>
      <c r="E234" s="21" t="s">
        <v>6089</v>
      </c>
      <c r="F234" s="47" t="s">
        <v>5139</v>
      </c>
      <c r="G234" s="12">
        <v>35836986</v>
      </c>
      <c r="H234" s="14">
        <v>0</v>
      </c>
      <c r="K234" s="11" t="s">
        <v>5440</v>
      </c>
      <c r="L234" s="11" t="s">
        <v>5443</v>
      </c>
      <c r="M234" s="11" t="s">
        <v>6115</v>
      </c>
      <c r="N234" s="11">
        <v>3494520</v>
      </c>
      <c r="O234" s="11" t="s">
        <v>5450</v>
      </c>
    </row>
    <row r="235" spans="1:15" ht="12.5" customHeight="1" x14ac:dyDescent="0.3">
      <c r="A235" s="13">
        <v>80111617</v>
      </c>
      <c r="B235" s="15" t="s">
        <v>5850</v>
      </c>
      <c r="C235" s="25" t="s">
        <v>5137</v>
      </c>
      <c r="D235" s="13">
        <v>6</v>
      </c>
      <c r="E235" s="21" t="s">
        <v>6089</v>
      </c>
      <c r="F235" s="47" t="s">
        <v>5139</v>
      </c>
      <c r="G235" s="12">
        <v>35836986</v>
      </c>
      <c r="H235" s="14">
        <v>0</v>
      </c>
      <c r="K235" s="11" t="s">
        <v>5440</v>
      </c>
      <c r="L235" s="11" t="s">
        <v>5443</v>
      </c>
      <c r="M235" s="11" t="s">
        <v>6115</v>
      </c>
      <c r="N235" s="11">
        <v>3494520</v>
      </c>
      <c r="O235" s="11" t="s">
        <v>5450</v>
      </c>
    </row>
    <row r="236" spans="1:15" ht="12.5" customHeight="1" x14ac:dyDescent="0.3">
      <c r="A236" s="13">
        <v>81101500</v>
      </c>
      <c r="B236" s="15" t="s">
        <v>5852</v>
      </c>
      <c r="C236" s="25" t="s">
        <v>5138</v>
      </c>
      <c r="D236" s="13">
        <v>6</v>
      </c>
      <c r="E236" s="21" t="s">
        <v>6089</v>
      </c>
      <c r="F236" s="47" t="s">
        <v>5139</v>
      </c>
      <c r="G236" s="12">
        <v>35836986</v>
      </c>
      <c r="H236" s="14">
        <v>35836986</v>
      </c>
      <c r="I236" s="15" t="s">
        <v>6039</v>
      </c>
      <c r="J236" s="21">
        <v>366</v>
      </c>
      <c r="K236" s="11" t="s">
        <v>5440</v>
      </c>
      <c r="L236" s="11" t="s">
        <v>5443</v>
      </c>
      <c r="M236" s="11" t="s">
        <v>6115</v>
      </c>
      <c r="N236" s="11">
        <v>3494520</v>
      </c>
      <c r="O236" s="11" t="s">
        <v>5450</v>
      </c>
    </row>
    <row r="237" spans="1:15" ht="12.5" customHeight="1" x14ac:dyDescent="0.3">
      <c r="A237" s="13">
        <v>81101500</v>
      </c>
      <c r="B237" s="15" t="s">
        <v>5853</v>
      </c>
      <c r="C237" s="25" t="s">
        <v>5138</v>
      </c>
      <c r="D237" s="13">
        <v>6</v>
      </c>
      <c r="E237" s="21" t="s">
        <v>6089</v>
      </c>
      <c r="F237" s="47" t="s">
        <v>5139</v>
      </c>
      <c r="G237" s="12">
        <v>39000000</v>
      </c>
      <c r="H237" s="14">
        <v>39000000</v>
      </c>
      <c r="I237" s="15" t="s">
        <v>6040</v>
      </c>
      <c r="J237" s="21">
        <v>395</v>
      </c>
      <c r="K237" s="11" t="s">
        <v>5440</v>
      </c>
      <c r="L237" s="11" t="s">
        <v>5443</v>
      </c>
      <c r="M237" s="11" t="s">
        <v>6115</v>
      </c>
      <c r="N237" s="11">
        <v>3494520</v>
      </c>
      <c r="O237" s="11" t="s">
        <v>5450</v>
      </c>
    </row>
    <row r="238" spans="1:15" ht="12.5" customHeight="1" x14ac:dyDescent="0.3">
      <c r="A238" s="13">
        <v>80111607</v>
      </c>
      <c r="B238" s="15" t="s">
        <v>5854</v>
      </c>
      <c r="C238" s="25" t="s">
        <v>5128</v>
      </c>
      <c r="D238" s="13">
        <v>1</v>
      </c>
      <c r="E238" s="21" t="s">
        <v>6091</v>
      </c>
      <c r="F238" s="47" t="s">
        <v>5139</v>
      </c>
      <c r="G238" s="12">
        <v>5987184</v>
      </c>
      <c r="H238" s="14">
        <v>5987184</v>
      </c>
      <c r="I238" s="15" t="s">
        <v>5252</v>
      </c>
      <c r="J238" s="21">
        <v>346</v>
      </c>
      <c r="K238" s="11" t="s">
        <v>5440</v>
      </c>
      <c r="L238" s="11" t="s">
        <v>5443</v>
      </c>
      <c r="M238" s="11" t="s">
        <v>6115</v>
      </c>
      <c r="N238" s="11">
        <v>3494520</v>
      </c>
      <c r="O238" s="11" t="s">
        <v>5450</v>
      </c>
    </row>
    <row r="239" spans="1:15" ht="12.5" customHeight="1" x14ac:dyDescent="0.3">
      <c r="A239" s="13">
        <v>78111800</v>
      </c>
      <c r="B239" s="15" t="s">
        <v>5084</v>
      </c>
      <c r="C239" s="25" t="s">
        <v>5130</v>
      </c>
      <c r="D239" s="13">
        <v>1</v>
      </c>
      <c r="E239" s="21" t="s">
        <v>6091</v>
      </c>
      <c r="F239" s="47" t="s">
        <v>5139</v>
      </c>
      <c r="G239" s="12">
        <v>24893398</v>
      </c>
      <c r="H239" s="14">
        <v>24893398</v>
      </c>
      <c r="K239" s="11" t="s">
        <v>5440</v>
      </c>
      <c r="L239" s="11" t="s">
        <v>5443</v>
      </c>
      <c r="M239" s="11" t="s">
        <v>6115</v>
      </c>
      <c r="N239" s="11">
        <v>3494520</v>
      </c>
      <c r="O239" s="11" t="s">
        <v>5450</v>
      </c>
    </row>
    <row r="240" spans="1:15" ht="12.5" customHeight="1" x14ac:dyDescent="0.35">
      <c r="A240" s="13">
        <v>82101504</v>
      </c>
      <c r="B240" s="15" t="s">
        <v>5605</v>
      </c>
      <c r="C240" s="25" t="s">
        <v>5138</v>
      </c>
      <c r="D240" s="13">
        <v>10</v>
      </c>
      <c r="E240" s="21" t="s">
        <v>6089</v>
      </c>
      <c r="F240" s="47" t="s">
        <v>5139</v>
      </c>
      <c r="G240" s="12">
        <v>30000000</v>
      </c>
      <c r="H240" s="14">
        <v>28000000</v>
      </c>
      <c r="I240" s="15" t="s">
        <v>5929</v>
      </c>
      <c r="J240" s="21">
        <v>398</v>
      </c>
      <c r="K240" s="11" t="s">
        <v>5440</v>
      </c>
      <c r="L240" s="11" t="s">
        <v>5444</v>
      </c>
      <c r="M240" s="11" t="s">
        <v>6073</v>
      </c>
      <c r="N240" s="11">
        <v>3494520</v>
      </c>
      <c r="O240" s="64" t="s">
        <v>6117</v>
      </c>
    </row>
    <row r="241" spans="1:15" ht="12.5" customHeight="1" x14ac:dyDescent="0.35">
      <c r="A241" s="13">
        <v>80111601</v>
      </c>
      <c r="B241" s="15" t="s">
        <v>5607</v>
      </c>
      <c r="C241" s="25" t="s">
        <v>5138</v>
      </c>
      <c r="D241" s="13">
        <v>7</v>
      </c>
      <c r="E241" s="21" t="s">
        <v>6089</v>
      </c>
      <c r="F241" s="47" t="s">
        <v>5139</v>
      </c>
      <c r="G241" s="12">
        <v>22050000</v>
      </c>
      <c r="H241" s="14">
        <v>22050000</v>
      </c>
      <c r="I241" s="15" t="s">
        <v>5289</v>
      </c>
      <c r="J241" s="21">
        <v>242</v>
      </c>
      <c r="K241" s="11" t="s">
        <v>5440</v>
      </c>
      <c r="L241" s="11" t="s">
        <v>5444</v>
      </c>
      <c r="M241" s="11" t="s">
        <v>6073</v>
      </c>
      <c r="N241" s="11">
        <v>3494520</v>
      </c>
      <c r="O241" s="64" t="s">
        <v>6117</v>
      </c>
    </row>
    <row r="242" spans="1:15" ht="12.5" customHeight="1" x14ac:dyDescent="0.35">
      <c r="A242" s="13">
        <v>80111601</v>
      </c>
      <c r="B242" s="15" t="s">
        <v>5608</v>
      </c>
      <c r="C242" s="25" t="s">
        <v>5138</v>
      </c>
      <c r="D242" s="13">
        <v>7</v>
      </c>
      <c r="E242" s="21" t="s">
        <v>6089</v>
      </c>
      <c r="F242" s="47" t="s">
        <v>5139</v>
      </c>
      <c r="G242" s="12">
        <v>12670000</v>
      </c>
      <c r="H242" s="14">
        <v>12670000</v>
      </c>
      <c r="I242" s="15" t="s">
        <v>5292</v>
      </c>
      <c r="J242" s="21">
        <v>214</v>
      </c>
      <c r="K242" s="11" t="s">
        <v>5440</v>
      </c>
      <c r="L242" s="11" t="s">
        <v>5444</v>
      </c>
      <c r="M242" s="11" t="s">
        <v>6073</v>
      </c>
      <c r="N242" s="11">
        <v>3494520</v>
      </c>
      <c r="O242" s="64" t="s">
        <v>6117</v>
      </c>
    </row>
    <row r="243" spans="1:15" ht="12.5" customHeight="1" x14ac:dyDescent="0.35">
      <c r="A243" s="13">
        <v>80111601</v>
      </c>
      <c r="B243" s="15" t="s">
        <v>5609</v>
      </c>
      <c r="C243" s="25" t="s">
        <v>5138</v>
      </c>
      <c r="D243" s="13">
        <v>7</v>
      </c>
      <c r="E243" s="21" t="s">
        <v>6089</v>
      </c>
      <c r="F243" s="47" t="s">
        <v>5139</v>
      </c>
      <c r="G243" s="12">
        <v>24150000</v>
      </c>
      <c r="H243" s="14">
        <v>24150000</v>
      </c>
      <c r="I243" s="15" t="s">
        <v>5263</v>
      </c>
      <c r="J243" s="21">
        <v>209</v>
      </c>
      <c r="K243" s="11" t="s">
        <v>5440</v>
      </c>
      <c r="L243" s="11" t="s">
        <v>5444</v>
      </c>
      <c r="M243" s="11" t="s">
        <v>6073</v>
      </c>
      <c r="N243" s="11">
        <v>3494520</v>
      </c>
      <c r="O243" s="64" t="s">
        <v>6117</v>
      </c>
    </row>
    <row r="244" spans="1:15" ht="12.5" customHeight="1" x14ac:dyDescent="0.35">
      <c r="A244" s="13">
        <v>80111601</v>
      </c>
      <c r="B244" s="15" t="s">
        <v>5610</v>
      </c>
      <c r="C244" s="25" t="s">
        <v>5138</v>
      </c>
      <c r="D244" s="13">
        <v>7</v>
      </c>
      <c r="E244" s="21" t="s">
        <v>6089</v>
      </c>
      <c r="F244" s="47" t="s">
        <v>5139</v>
      </c>
      <c r="G244" s="12">
        <v>24150000</v>
      </c>
      <c r="H244" s="14">
        <v>24150000</v>
      </c>
      <c r="I244" s="15" t="s">
        <v>5268</v>
      </c>
      <c r="J244" s="21">
        <v>252</v>
      </c>
      <c r="K244" s="11" t="s">
        <v>5440</v>
      </c>
      <c r="L244" s="11" t="s">
        <v>5444</v>
      </c>
      <c r="M244" s="11" t="s">
        <v>6073</v>
      </c>
      <c r="N244" s="11">
        <v>3494520</v>
      </c>
      <c r="O244" s="64" t="s">
        <v>6117</v>
      </c>
    </row>
    <row r="245" spans="1:15" ht="12.5" customHeight="1" x14ac:dyDescent="0.35">
      <c r="A245" s="13">
        <v>80111601</v>
      </c>
      <c r="B245" s="15" t="s">
        <v>5611</v>
      </c>
      <c r="C245" s="25" t="s">
        <v>5138</v>
      </c>
      <c r="D245" s="13">
        <v>7</v>
      </c>
      <c r="E245" s="21" t="s">
        <v>6089</v>
      </c>
      <c r="F245" s="47" t="s">
        <v>5139</v>
      </c>
      <c r="G245" s="12">
        <v>22050000</v>
      </c>
      <c r="H245" s="14">
        <v>22050000</v>
      </c>
      <c r="I245" s="15" t="s">
        <v>5291</v>
      </c>
      <c r="J245" s="21">
        <v>241</v>
      </c>
      <c r="K245" s="11" t="s">
        <v>5440</v>
      </c>
      <c r="L245" s="11" t="s">
        <v>5444</v>
      </c>
      <c r="M245" s="11" t="s">
        <v>6073</v>
      </c>
      <c r="N245" s="11">
        <v>3494520</v>
      </c>
      <c r="O245" s="64" t="s">
        <v>6117</v>
      </c>
    </row>
    <row r="246" spans="1:15" ht="12.5" customHeight="1" x14ac:dyDescent="0.35">
      <c r="A246" s="13">
        <v>80111601</v>
      </c>
      <c r="B246" s="15" t="s">
        <v>5612</v>
      </c>
      <c r="C246" s="25" t="s">
        <v>5138</v>
      </c>
      <c r="D246" s="13">
        <v>7</v>
      </c>
      <c r="E246" s="21" t="s">
        <v>6089</v>
      </c>
      <c r="F246" s="47" t="s">
        <v>5139</v>
      </c>
      <c r="G246" s="12">
        <v>32900000</v>
      </c>
      <c r="H246" s="14">
        <v>32900000</v>
      </c>
      <c r="I246" s="15" t="s">
        <v>5271</v>
      </c>
      <c r="J246" s="21">
        <v>190</v>
      </c>
      <c r="K246" s="11" t="s">
        <v>5440</v>
      </c>
      <c r="L246" s="11" t="s">
        <v>5444</v>
      </c>
      <c r="M246" s="11" t="s">
        <v>6073</v>
      </c>
      <c r="N246" s="11">
        <v>3494520</v>
      </c>
      <c r="O246" s="64" t="s">
        <v>6117</v>
      </c>
    </row>
    <row r="247" spans="1:15" ht="12.5" customHeight="1" x14ac:dyDescent="0.35">
      <c r="A247" s="13">
        <v>80111601</v>
      </c>
      <c r="B247" s="15" t="s">
        <v>5613</v>
      </c>
      <c r="C247" s="25" t="s">
        <v>5138</v>
      </c>
      <c r="D247" s="13">
        <v>7</v>
      </c>
      <c r="E247" s="21" t="s">
        <v>6089</v>
      </c>
      <c r="F247" s="47" t="s">
        <v>5139</v>
      </c>
      <c r="G247" s="12">
        <v>24150000</v>
      </c>
      <c r="H247" s="14">
        <v>24150000</v>
      </c>
      <c r="I247" s="15" t="s">
        <v>5262</v>
      </c>
      <c r="J247" s="21">
        <v>191</v>
      </c>
      <c r="K247" s="11" t="s">
        <v>5440</v>
      </c>
      <c r="L247" s="11" t="s">
        <v>5444</v>
      </c>
      <c r="M247" s="11" t="s">
        <v>6073</v>
      </c>
      <c r="N247" s="11">
        <v>3494520</v>
      </c>
      <c r="O247" s="64" t="s">
        <v>6117</v>
      </c>
    </row>
    <row r="248" spans="1:15" ht="12.5" customHeight="1" x14ac:dyDescent="0.35">
      <c r="A248" s="13">
        <v>80111601</v>
      </c>
      <c r="B248" s="15" t="s">
        <v>5614</v>
      </c>
      <c r="C248" s="25" t="s">
        <v>5138</v>
      </c>
      <c r="D248" s="13">
        <v>7</v>
      </c>
      <c r="E248" s="21" t="s">
        <v>6089</v>
      </c>
      <c r="F248" s="47" t="s">
        <v>5139</v>
      </c>
      <c r="G248" s="12">
        <v>22050000</v>
      </c>
      <c r="H248" s="14">
        <v>22050000</v>
      </c>
      <c r="I248" s="15" t="s">
        <v>5290</v>
      </c>
      <c r="J248" s="21">
        <v>239</v>
      </c>
      <c r="K248" s="11" t="s">
        <v>5440</v>
      </c>
      <c r="L248" s="11" t="s">
        <v>5444</v>
      </c>
      <c r="M248" s="11" t="s">
        <v>6073</v>
      </c>
      <c r="N248" s="11">
        <v>3494520</v>
      </c>
      <c r="O248" s="64" t="s">
        <v>6117</v>
      </c>
    </row>
    <row r="249" spans="1:15" ht="12.5" customHeight="1" x14ac:dyDescent="0.3">
      <c r="A249" s="13">
        <v>80111605</v>
      </c>
      <c r="B249" s="15" t="s">
        <v>5615</v>
      </c>
      <c r="C249" s="25" t="s">
        <v>5138</v>
      </c>
      <c r="D249" s="13">
        <v>7</v>
      </c>
      <c r="E249" s="21" t="s">
        <v>6089</v>
      </c>
      <c r="F249" s="47" t="s">
        <v>5139</v>
      </c>
      <c r="G249" s="12">
        <v>38150000</v>
      </c>
      <c r="H249" s="14">
        <v>38150000</v>
      </c>
      <c r="I249" s="15" t="s">
        <v>2460</v>
      </c>
      <c r="J249" s="21">
        <v>126</v>
      </c>
      <c r="K249" s="11" t="s">
        <v>5440</v>
      </c>
      <c r="L249" s="11" t="s">
        <v>5444</v>
      </c>
      <c r="M249" s="11" t="s">
        <v>6074</v>
      </c>
      <c r="N249" s="11">
        <v>3494520</v>
      </c>
      <c r="O249" s="11" t="s">
        <v>5449</v>
      </c>
    </row>
    <row r="250" spans="1:15" ht="12.5" customHeight="1" x14ac:dyDescent="0.3">
      <c r="A250" s="13">
        <v>80111605</v>
      </c>
      <c r="B250" s="15" t="s">
        <v>5616</v>
      </c>
      <c r="C250" s="25" t="s">
        <v>5138</v>
      </c>
      <c r="D250" s="13">
        <v>7</v>
      </c>
      <c r="E250" s="21" t="s">
        <v>6089</v>
      </c>
      <c r="F250" s="47" t="s">
        <v>5139</v>
      </c>
      <c r="G250" s="12">
        <v>29890000</v>
      </c>
      <c r="H250" s="14">
        <v>29890000</v>
      </c>
      <c r="I250" s="15" t="s">
        <v>5288</v>
      </c>
      <c r="J250" s="21" t="s">
        <v>5930</v>
      </c>
      <c r="K250" s="11" t="s">
        <v>5440</v>
      </c>
      <c r="L250" s="11" t="s">
        <v>5444</v>
      </c>
      <c r="M250" s="11" t="s">
        <v>6074</v>
      </c>
      <c r="N250" s="11">
        <v>3494520</v>
      </c>
      <c r="O250" s="11" t="s">
        <v>5449</v>
      </c>
    </row>
    <row r="251" spans="1:15" ht="12.5" customHeight="1" x14ac:dyDescent="0.3">
      <c r="A251" s="13">
        <v>80111605</v>
      </c>
      <c r="B251" s="15" t="s">
        <v>5617</v>
      </c>
      <c r="C251" s="25" t="s">
        <v>5138</v>
      </c>
      <c r="D251" s="13">
        <v>7</v>
      </c>
      <c r="E251" s="21" t="s">
        <v>6089</v>
      </c>
      <c r="F251" s="47" t="s">
        <v>5139</v>
      </c>
      <c r="G251" s="12">
        <v>36540000</v>
      </c>
      <c r="H251" s="14">
        <v>36540000</v>
      </c>
      <c r="I251" s="15" t="s">
        <v>5307</v>
      </c>
      <c r="J251" s="21">
        <v>38</v>
      </c>
      <c r="K251" s="11" t="s">
        <v>5440</v>
      </c>
      <c r="L251" s="11" t="s">
        <v>5444</v>
      </c>
      <c r="M251" s="11" t="s">
        <v>6074</v>
      </c>
      <c r="N251" s="11">
        <v>3494520</v>
      </c>
      <c r="O251" s="11" t="s">
        <v>5449</v>
      </c>
    </row>
    <row r="252" spans="1:15" ht="12.5" customHeight="1" x14ac:dyDescent="0.3">
      <c r="A252" s="13">
        <v>80111605</v>
      </c>
      <c r="B252" s="15" t="s">
        <v>5618</v>
      </c>
      <c r="C252" s="25" t="s">
        <v>5138</v>
      </c>
      <c r="D252" s="13">
        <v>7</v>
      </c>
      <c r="E252" s="21" t="s">
        <v>6089</v>
      </c>
      <c r="F252" s="47" t="s">
        <v>5139</v>
      </c>
      <c r="G252" s="12">
        <v>42000000</v>
      </c>
      <c r="H252" s="14">
        <v>42000000</v>
      </c>
      <c r="I252" s="15" t="s">
        <v>5261</v>
      </c>
      <c r="J252" s="21">
        <v>76</v>
      </c>
      <c r="K252" s="11" t="s">
        <v>5440</v>
      </c>
      <c r="L252" s="11" t="s">
        <v>5444</v>
      </c>
      <c r="M252" s="11" t="s">
        <v>6074</v>
      </c>
      <c r="N252" s="11">
        <v>3494520</v>
      </c>
      <c r="O252" s="11" t="s">
        <v>5449</v>
      </c>
    </row>
    <row r="253" spans="1:15" ht="12.5" customHeight="1" x14ac:dyDescent="0.3">
      <c r="A253" s="13">
        <v>80111621</v>
      </c>
      <c r="B253" s="15" t="s">
        <v>5619</v>
      </c>
      <c r="C253" s="25" t="s">
        <v>5138</v>
      </c>
      <c r="D253" s="13">
        <v>7</v>
      </c>
      <c r="E253" s="21" t="s">
        <v>6089</v>
      </c>
      <c r="F253" s="47" t="s">
        <v>5139</v>
      </c>
      <c r="G253" s="12">
        <v>38150000</v>
      </c>
      <c r="H253" s="14">
        <v>38150000</v>
      </c>
      <c r="I253" s="15" t="s">
        <v>264</v>
      </c>
      <c r="J253" s="21">
        <v>82</v>
      </c>
      <c r="K253" s="11" t="s">
        <v>5440</v>
      </c>
      <c r="L253" s="11" t="s">
        <v>5444</v>
      </c>
      <c r="M253" s="11" t="s">
        <v>6074</v>
      </c>
      <c r="N253" s="11">
        <v>3494520</v>
      </c>
      <c r="O253" s="11" t="s">
        <v>5449</v>
      </c>
    </row>
    <row r="254" spans="1:15" ht="12.5" customHeight="1" x14ac:dyDescent="0.3">
      <c r="A254" s="13">
        <v>80111621</v>
      </c>
      <c r="B254" s="15" t="s">
        <v>5620</v>
      </c>
      <c r="C254" s="25" t="s">
        <v>5138</v>
      </c>
      <c r="D254" s="13">
        <v>7</v>
      </c>
      <c r="E254" s="21" t="s">
        <v>6089</v>
      </c>
      <c r="F254" s="47" t="s">
        <v>5139</v>
      </c>
      <c r="G254" s="12">
        <v>38150000</v>
      </c>
      <c r="H254" s="14">
        <v>38150000</v>
      </c>
      <c r="I254" s="15" t="s">
        <v>5300</v>
      </c>
      <c r="J254" s="21">
        <v>52</v>
      </c>
      <c r="K254" s="11" t="s">
        <v>5440</v>
      </c>
      <c r="L254" s="11" t="s">
        <v>5444</v>
      </c>
      <c r="M254" s="11" t="s">
        <v>6074</v>
      </c>
      <c r="N254" s="11">
        <v>3494520</v>
      </c>
      <c r="O254" s="11" t="s">
        <v>5449</v>
      </c>
    </row>
    <row r="255" spans="1:15" ht="12.5" customHeight="1" x14ac:dyDescent="0.3">
      <c r="A255" s="13">
        <v>80111607</v>
      </c>
      <c r="B255" s="15" t="s">
        <v>5621</v>
      </c>
      <c r="C255" s="25" t="s">
        <v>5138</v>
      </c>
      <c r="D255" s="13">
        <v>7</v>
      </c>
      <c r="E255" s="21" t="s">
        <v>6089</v>
      </c>
      <c r="F255" s="47" t="s">
        <v>5139</v>
      </c>
      <c r="G255" s="12">
        <v>29890000</v>
      </c>
      <c r="H255" s="14">
        <v>29890000</v>
      </c>
      <c r="I255" s="15" t="s">
        <v>5265</v>
      </c>
      <c r="J255" s="21">
        <v>12</v>
      </c>
      <c r="K255" s="11" t="s">
        <v>5440</v>
      </c>
      <c r="L255" s="11" t="s">
        <v>5444</v>
      </c>
      <c r="M255" s="11" t="s">
        <v>6074</v>
      </c>
      <c r="N255" s="11">
        <v>3494520</v>
      </c>
      <c r="O255" s="11" t="s">
        <v>5449</v>
      </c>
    </row>
    <row r="256" spans="1:15" ht="12.5" customHeight="1" x14ac:dyDescent="0.3">
      <c r="A256" s="13">
        <v>80111621</v>
      </c>
      <c r="B256" s="15" t="s">
        <v>5622</v>
      </c>
      <c r="C256" s="25" t="s">
        <v>5138</v>
      </c>
      <c r="D256" s="13">
        <v>7</v>
      </c>
      <c r="E256" s="21" t="s">
        <v>6089</v>
      </c>
      <c r="F256" s="47" t="s">
        <v>5139</v>
      </c>
      <c r="G256" s="12">
        <v>38150000</v>
      </c>
      <c r="H256" s="14">
        <v>38150000</v>
      </c>
      <c r="I256" s="15" t="s">
        <v>5281</v>
      </c>
      <c r="J256" s="21">
        <v>118</v>
      </c>
      <c r="K256" s="11" t="s">
        <v>5440</v>
      </c>
      <c r="L256" s="11" t="s">
        <v>5444</v>
      </c>
      <c r="M256" s="11" t="s">
        <v>6074</v>
      </c>
      <c r="N256" s="11">
        <v>3494520</v>
      </c>
      <c r="O256" s="11" t="s">
        <v>5449</v>
      </c>
    </row>
    <row r="257" spans="1:15" ht="12.5" customHeight="1" x14ac:dyDescent="0.3">
      <c r="A257" s="13">
        <v>80111607</v>
      </c>
      <c r="B257" s="15" t="s">
        <v>5623</v>
      </c>
      <c r="C257" s="25" t="s">
        <v>5138</v>
      </c>
      <c r="D257" s="13">
        <v>7</v>
      </c>
      <c r="E257" s="21" t="s">
        <v>6089</v>
      </c>
      <c r="F257" s="47" t="s">
        <v>5139</v>
      </c>
      <c r="G257" s="12">
        <v>24150000</v>
      </c>
      <c r="H257" s="14">
        <v>24150000</v>
      </c>
      <c r="I257" s="15" t="s">
        <v>5299</v>
      </c>
      <c r="J257" s="21">
        <v>66</v>
      </c>
      <c r="K257" s="11" t="s">
        <v>5440</v>
      </c>
      <c r="L257" s="11" t="s">
        <v>5444</v>
      </c>
      <c r="M257" s="11" t="s">
        <v>6074</v>
      </c>
      <c r="N257" s="11">
        <v>3494520</v>
      </c>
      <c r="O257" s="11" t="s">
        <v>5449</v>
      </c>
    </row>
    <row r="258" spans="1:15" ht="12.5" customHeight="1" x14ac:dyDescent="0.3">
      <c r="A258" s="13">
        <v>80111621</v>
      </c>
      <c r="B258" s="15" t="s">
        <v>5624</v>
      </c>
      <c r="C258" s="25" t="s">
        <v>5138</v>
      </c>
      <c r="D258" s="13">
        <v>7</v>
      </c>
      <c r="E258" s="21" t="s">
        <v>6089</v>
      </c>
      <c r="F258" s="47" t="s">
        <v>5139</v>
      </c>
      <c r="G258" s="12">
        <v>24640000</v>
      </c>
      <c r="H258" s="14">
        <v>24640000</v>
      </c>
      <c r="I258" s="15" t="s">
        <v>5284</v>
      </c>
      <c r="J258" s="21">
        <v>183</v>
      </c>
      <c r="K258" s="11" t="s">
        <v>5440</v>
      </c>
      <c r="L258" s="11" t="s">
        <v>5444</v>
      </c>
      <c r="M258" s="11" t="s">
        <v>6074</v>
      </c>
      <c r="N258" s="11">
        <v>3494520</v>
      </c>
      <c r="O258" s="11" t="s">
        <v>5449</v>
      </c>
    </row>
    <row r="259" spans="1:15" ht="12.5" customHeight="1" x14ac:dyDescent="0.3">
      <c r="A259" s="13">
        <v>80111621</v>
      </c>
      <c r="B259" s="15" t="s">
        <v>5625</v>
      </c>
      <c r="C259" s="25" t="s">
        <v>5138</v>
      </c>
      <c r="D259" s="13">
        <v>7</v>
      </c>
      <c r="E259" s="21" t="s">
        <v>6089</v>
      </c>
      <c r="F259" s="47" t="s">
        <v>5139</v>
      </c>
      <c r="G259" s="12">
        <v>38150000</v>
      </c>
      <c r="H259" s="14">
        <v>38150000</v>
      </c>
      <c r="I259" s="15" t="s">
        <v>5282</v>
      </c>
      <c r="J259" s="21">
        <v>8</v>
      </c>
      <c r="K259" s="11" t="s">
        <v>5440</v>
      </c>
      <c r="L259" s="11" t="s">
        <v>5444</v>
      </c>
      <c r="M259" s="11" t="s">
        <v>6074</v>
      </c>
      <c r="N259" s="11">
        <v>3494520</v>
      </c>
      <c r="O259" s="11" t="s">
        <v>5449</v>
      </c>
    </row>
    <row r="260" spans="1:15" ht="12.5" customHeight="1" x14ac:dyDescent="0.35">
      <c r="A260" s="13">
        <v>80111621</v>
      </c>
      <c r="B260" s="15" t="s">
        <v>5626</v>
      </c>
      <c r="C260" s="25" t="s">
        <v>5138</v>
      </c>
      <c r="D260" s="13">
        <v>7</v>
      </c>
      <c r="E260" s="21" t="s">
        <v>6089</v>
      </c>
      <c r="F260" s="47" t="s">
        <v>5139</v>
      </c>
      <c r="G260" s="12">
        <v>38150000</v>
      </c>
      <c r="H260" s="14">
        <v>38150000</v>
      </c>
      <c r="I260" s="15" t="s">
        <v>5283</v>
      </c>
      <c r="J260" s="21">
        <v>284</v>
      </c>
      <c r="K260" s="11" t="s">
        <v>5440</v>
      </c>
      <c r="L260" s="11" t="s">
        <v>5444</v>
      </c>
      <c r="M260" s="11" t="s">
        <v>6073</v>
      </c>
      <c r="N260" s="11">
        <v>3494520</v>
      </c>
      <c r="O260" s="64" t="s">
        <v>6117</v>
      </c>
    </row>
    <row r="261" spans="1:15" ht="12.5" customHeight="1" x14ac:dyDescent="0.3">
      <c r="A261" s="13">
        <v>80111621</v>
      </c>
      <c r="B261" s="15" t="s">
        <v>5627</v>
      </c>
      <c r="C261" s="25" t="s">
        <v>5138</v>
      </c>
      <c r="D261" s="13">
        <v>7</v>
      </c>
      <c r="E261" s="21" t="s">
        <v>6089</v>
      </c>
      <c r="F261" s="47" t="s">
        <v>5139</v>
      </c>
      <c r="G261" s="12">
        <v>38150000</v>
      </c>
      <c r="H261" s="14">
        <v>38150000</v>
      </c>
      <c r="I261" s="15" t="s">
        <v>5285</v>
      </c>
      <c r="J261" s="21">
        <v>133</v>
      </c>
      <c r="K261" s="11" t="s">
        <v>5440</v>
      </c>
      <c r="L261" s="11" t="s">
        <v>5444</v>
      </c>
      <c r="M261" s="11" t="s">
        <v>6074</v>
      </c>
      <c r="N261" s="11">
        <v>3494520</v>
      </c>
      <c r="O261" s="11" t="s">
        <v>5449</v>
      </c>
    </row>
    <row r="262" spans="1:15" ht="12.5" customHeight="1" x14ac:dyDescent="0.35">
      <c r="A262" s="13">
        <v>81101500</v>
      </c>
      <c r="B262" s="15" t="s">
        <v>5628</v>
      </c>
      <c r="C262" s="25" t="s">
        <v>5138</v>
      </c>
      <c r="D262" s="13">
        <v>7</v>
      </c>
      <c r="E262" s="21" t="s">
        <v>6089</v>
      </c>
      <c r="F262" s="47" t="s">
        <v>5139</v>
      </c>
      <c r="G262" s="12">
        <v>66500000</v>
      </c>
      <c r="H262" s="14">
        <v>66500000</v>
      </c>
      <c r="I262" s="15" t="s">
        <v>5296</v>
      </c>
      <c r="J262" s="21">
        <v>278</v>
      </c>
      <c r="K262" s="11" t="s">
        <v>5440</v>
      </c>
      <c r="L262" s="11" t="s">
        <v>5444</v>
      </c>
      <c r="M262" s="11" t="s">
        <v>6073</v>
      </c>
      <c r="N262" s="11">
        <v>3494520</v>
      </c>
      <c r="O262" s="64" t="s">
        <v>6117</v>
      </c>
    </row>
    <row r="263" spans="1:15" ht="12.5" customHeight="1" x14ac:dyDescent="0.35">
      <c r="A263" s="13">
        <v>81101500</v>
      </c>
      <c r="B263" s="15" t="s">
        <v>5629</v>
      </c>
      <c r="C263" s="25" t="s">
        <v>5138</v>
      </c>
      <c r="D263" s="13">
        <v>7</v>
      </c>
      <c r="E263" s="21" t="s">
        <v>6089</v>
      </c>
      <c r="F263" s="47" t="s">
        <v>5139</v>
      </c>
      <c r="G263" s="12">
        <v>52360000</v>
      </c>
      <c r="H263" s="14">
        <v>52360000</v>
      </c>
      <c r="I263" s="15" t="s">
        <v>5213</v>
      </c>
      <c r="J263" s="21">
        <v>273</v>
      </c>
      <c r="K263" s="11" t="s">
        <v>5440</v>
      </c>
      <c r="L263" s="11" t="s">
        <v>5444</v>
      </c>
      <c r="M263" s="11" t="s">
        <v>6073</v>
      </c>
      <c r="N263" s="11">
        <v>3494520</v>
      </c>
      <c r="O263" s="64" t="s">
        <v>6117</v>
      </c>
    </row>
    <row r="264" spans="1:15" ht="12.5" customHeight="1" x14ac:dyDescent="0.35">
      <c r="A264" s="13">
        <v>81101500</v>
      </c>
      <c r="B264" s="15" t="s">
        <v>5630</v>
      </c>
      <c r="C264" s="25" t="s">
        <v>5138</v>
      </c>
      <c r="D264" s="13">
        <v>7</v>
      </c>
      <c r="E264" s="21" t="s">
        <v>6089</v>
      </c>
      <c r="F264" s="47" t="s">
        <v>5139</v>
      </c>
      <c r="G264" s="12">
        <v>52360000</v>
      </c>
      <c r="H264" s="14">
        <v>52360000</v>
      </c>
      <c r="I264" s="15" t="s">
        <v>5287</v>
      </c>
      <c r="J264" s="21">
        <v>277</v>
      </c>
      <c r="K264" s="11" t="s">
        <v>5440</v>
      </c>
      <c r="L264" s="11" t="s">
        <v>5444</v>
      </c>
      <c r="M264" s="11" t="s">
        <v>6073</v>
      </c>
      <c r="N264" s="11">
        <v>3494520</v>
      </c>
      <c r="O264" s="64" t="s">
        <v>6117</v>
      </c>
    </row>
    <row r="265" spans="1:15" ht="12.5" customHeight="1" x14ac:dyDescent="0.3">
      <c r="A265" s="13">
        <v>81101500</v>
      </c>
      <c r="B265" s="15" t="s">
        <v>5631</v>
      </c>
      <c r="C265" s="25" t="s">
        <v>5138</v>
      </c>
      <c r="D265" s="13">
        <v>7</v>
      </c>
      <c r="E265" s="21" t="s">
        <v>6089</v>
      </c>
      <c r="F265" s="47" t="s">
        <v>5139</v>
      </c>
      <c r="G265" s="12">
        <v>67915000</v>
      </c>
      <c r="H265" s="14">
        <v>65100000</v>
      </c>
      <c r="I265" s="15" t="s">
        <v>5295</v>
      </c>
      <c r="J265" s="21">
        <v>287</v>
      </c>
      <c r="K265" s="11" t="s">
        <v>5440</v>
      </c>
      <c r="L265" s="11" t="s">
        <v>5444</v>
      </c>
      <c r="M265" s="11" t="s">
        <v>6074</v>
      </c>
      <c r="N265" s="11">
        <v>3494520</v>
      </c>
      <c r="O265" s="11" t="s">
        <v>5449</v>
      </c>
    </row>
    <row r="266" spans="1:15" ht="12.5" customHeight="1" x14ac:dyDescent="0.3">
      <c r="A266" s="13">
        <v>80111614</v>
      </c>
      <c r="B266" s="15" t="s">
        <v>5632</v>
      </c>
      <c r="C266" s="25" t="s">
        <v>5138</v>
      </c>
      <c r="D266" s="13">
        <v>11</v>
      </c>
      <c r="E266" s="21" t="s">
        <v>6089</v>
      </c>
      <c r="F266" s="47" t="s">
        <v>5139</v>
      </c>
      <c r="G266" s="12">
        <v>38720000</v>
      </c>
      <c r="H266" s="14">
        <v>24640000</v>
      </c>
      <c r="I266" s="15" t="s">
        <v>5306</v>
      </c>
      <c r="J266" s="21">
        <v>101</v>
      </c>
      <c r="K266" s="11" t="s">
        <v>5440</v>
      </c>
      <c r="L266" s="11" t="s">
        <v>5444</v>
      </c>
      <c r="M266" s="11" t="s">
        <v>6074</v>
      </c>
      <c r="N266" s="11">
        <v>3494520</v>
      </c>
      <c r="O266" s="11" t="s">
        <v>5449</v>
      </c>
    </row>
    <row r="267" spans="1:15" ht="12.5" customHeight="1" x14ac:dyDescent="0.3">
      <c r="A267" s="13">
        <v>80111614</v>
      </c>
      <c r="B267" s="15" t="s">
        <v>5633</v>
      </c>
      <c r="C267" s="25" t="s">
        <v>5138</v>
      </c>
      <c r="D267" s="13">
        <v>11</v>
      </c>
      <c r="E267" s="21" t="s">
        <v>6089</v>
      </c>
      <c r="F267" s="47" t="s">
        <v>5139</v>
      </c>
      <c r="G267" s="12">
        <v>82280000</v>
      </c>
      <c r="H267" s="14">
        <v>52360000</v>
      </c>
      <c r="I267" s="15" t="s">
        <v>5297</v>
      </c>
      <c r="J267" s="21">
        <v>23</v>
      </c>
      <c r="K267" s="11" t="s">
        <v>5440</v>
      </c>
      <c r="L267" s="11" t="s">
        <v>5444</v>
      </c>
      <c r="M267" s="11" t="s">
        <v>6074</v>
      </c>
      <c r="N267" s="11">
        <v>3494520</v>
      </c>
      <c r="O267" s="11" t="s">
        <v>5449</v>
      </c>
    </row>
    <row r="268" spans="1:15" ht="12.5" customHeight="1" x14ac:dyDescent="0.3">
      <c r="A268" s="13">
        <v>80111614</v>
      </c>
      <c r="B268" s="15" t="s">
        <v>5635</v>
      </c>
      <c r="C268" s="25" t="s">
        <v>5138</v>
      </c>
      <c r="D268" s="13">
        <v>11</v>
      </c>
      <c r="E268" s="21" t="s">
        <v>6089</v>
      </c>
      <c r="F268" s="47" t="s">
        <v>5139</v>
      </c>
      <c r="G268" s="12">
        <v>64680000</v>
      </c>
      <c r="H268" s="14">
        <v>41160000</v>
      </c>
      <c r="I268" s="15" t="s">
        <v>5279</v>
      </c>
      <c r="J268" s="21">
        <v>128</v>
      </c>
      <c r="K268" s="11" t="s">
        <v>5440</v>
      </c>
      <c r="L268" s="11" t="s">
        <v>5444</v>
      </c>
      <c r="M268" s="11" t="s">
        <v>6074</v>
      </c>
      <c r="N268" s="11">
        <v>3494520</v>
      </c>
      <c r="O268" s="11" t="s">
        <v>5449</v>
      </c>
    </row>
    <row r="269" spans="1:15" ht="12.5" customHeight="1" x14ac:dyDescent="0.3">
      <c r="A269" s="13">
        <v>80111614</v>
      </c>
      <c r="B269" s="15" t="s">
        <v>5636</v>
      </c>
      <c r="C269" s="25" t="s">
        <v>5138</v>
      </c>
      <c r="D269" s="13">
        <v>11</v>
      </c>
      <c r="E269" s="21" t="s">
        <v>6089</v>
      </c>
      <c r="F269" s="47" t="s">
        <v>5139</v>
      </c>
      <c r="G269" s="12">
        <v>94050000</v>
      </c>
      <c r="H269" s="14">
        <v>59850000</v>
      </c>
      <c r="I269" s="15" t="s">
        <v>5305</v>
      </c>
      <c r="J269" s="21">
        <v>67</v>
      </c>
      <c r="K269" s="11" t="s">
        <v>5440</v>
      </c>
      <c r="L269" s="11" t="s">
        <v>5444</v>
      </c>
      <c r="M269" s="11" t="s">
        <v>6074</v>
      </c>
      <c r="N269" s="11">
        <v>3494520</v>
      </c>
      <c r="O269" s="11" t="s">
        <v>5449</v>
      </c>
    </row>
    <row r="270" spans="1:15" ht="12.5" customHeight="1" x14ac:dyDescent="0.3">
      <c r="A270" s="13">
        <v>80111614</v>
      </c>
      <c r="B270" s="15" t="s">
        <v>5637</v>
      </c>
      <c r="C270" s="25" t="s">
        <v>5138</v>
      </c>
      <c r="D270" s="13">
        <v>11</v>
      </c>
      <c r="E270" s="21" t="s">
        <v>6089</v>
      </c>
      <c r="F270" s="47" t="s">
        <v>5139</v>
      </c>
      <c r="G270" s="12">
        <v>40480000</v>
      </c>
      <c r="H270" s="14">
        <v>25760000</v>
      </c>
      <c r="I270" s="15" t="s">
        <v>5280</v>
      </c>
      <c r="J270" s="21">
        <v>86</v>
      </c>
      <c r="K270" s="11" t="s">
        <v>5440</v>
      </c>
      <c r="L270" s="11" t="s">
        <v>5444</v>
      </c>
      <c r="M270" s="11" t="s">
        <v>6074</v>
      </c>
      <c r="N270" s="11">
        <v>3494520</v>
      </c>
      <c r="O270" s="11" t="s">
        <v>5449</v>
      </c>
    </row>
    <row r="271" spans="1:15" ht="12.5" customHeight="1" x14ac:dyDescent="0.35">
      <c r="A271" s="13">
        <v>80111614</v>
      </c>
      <c r="B271" s="15" t="s">
        <v>5638</v>
      </c>
      <c r="C271" s="25" t="s">
        <v>5138</v>
      </c>
      <c r="D271" s="13">
        <v>11</v>
      </c>
      <c r="E271" s="21" t="s">
        <v>6089</v>
      </c>
      <c r="F271" s="47" t="s">
        <v>5139</v>
      </c>
      <c r="G271" s="12">
        <v>59950000</v>
      </c>
      <c r="H271" s="14">
        <v>38150000</v>
      </c>
      <c r="I271" s="15" t="s">
        <v>5276</v>
      </c>
      <c r="J271" s="21">
        <v>256</v>
      </c>
      <c r="K271" s="11" t="s">
        <v>5440</v>
      </c>
      <c r="L271" s="11" t="s">
        <v>5444</v>
      </c>
      <c r="M271" s="11" t="s">
        <v>6073</v>
      </c>
      <c r="N271" s="11">
        <v>3494520</v>
      </c>
      <c r="O271" s="64" t="s">
        <v>6117</v>
      </c>
    </row>
    <row r="272" spans="1:15" ht="12.5" customHeight="1" x14ac:dyDescent="0.3">
      <c r="A272" s="13">
        <v>80111614</v>
      </c>
      <c r="B272" s="15" t="s">
        <v>5639</v>
      </c>
      <c r="C272" s="25" t="s">
        <v>5138</v>
      </c>
      <c r="D272" s="13">
        <v>11</v>
      </c>
      <c r="E272" s="21" t="s">
        <v>6089</v>
      </c>
      <c r="F272" s="47" t="s">
        <v>5139</v>
      </c>
      <c r="G272" s="12">
        <v>39713000</v>
      </c>
      <c r="H272" s="14">
        <v>24150000</v>
      </c>
      <c r="I272" s="15" t="s">
        <v>5278</v>
      </c>
      <c r="J272" s="21">
        <v>73</v>
      </c>
      <c r="K272" s="11" t="s">
        <v>5440</v>
      </c>
      <c r="L272" s="11" t="s">
        <v>5444</v>
      </c>
      <c r="M272" s="11" t="s">
        <v>6074</v>
      </c>
      <c r="N272" s="11">
        <v>3494520</v>
      </c>
      <c r="O272" s="11" t="s">
        <v>5449</v>
      </c>
    </row>
    <row r="273" spans="1:15" ht="12.5" customHeight="1" x14ac:dyDescent="0.3">
      <c r="A273" s="13">
        <v>80111614</v>
      </c>
      <c r="B273" s="15" t="s">
        <v>5640</v>
      </c>
      <c r="C273" s="25" t="s">
        <v>5138</v>
      </c>
      <c r="D273" s="13">
        <v>9.8495412844036707</v>
      </c>
      <c r="E273" s="21" t="s">
        <v>6089</v>
      </c>
      <c r="F273" s="47" t="s">
        <v>5139</v>
      </c>
      <c r="G273" s="12">
        <v>51917000</v>
      </c>
      <c r="H273" s="14">
        <v>38150000</v>
      </c>
      <c r="I273" s="15" t="s">
        <v>5260</v>
      </c>
      <c r="J273" s="21" t="s">
        <v>5931</v>
      </c>
      <c r="K273" s="11" t="s">
        <v>5440</v>
      </c>
      <c r="L273" s="11" t="s">
        <v>5444</v>
      </c>
      <c r="M273" s="11" t="s">
        <v>6074</v>
      </c>
      <c r="N273" s="11">
        <v>3494520</v>
      </c>
      <c r="O273" s="11" t="s">
        <v>5449</v>
      </c>
    </row>
    <row r="274" spans="1:15" ht="12.5" customHeight="1" x14ac:dyDescent="0.3">
      <c r="A274" s="13">
        <v>80111607</v>
      </c>
      <c r="B274" s="15" t="s">
        <v>5641</v>
      </c>
      <c r="C274" s="25" t="s">
        <v>5138</v>
      </c>
      <c r="D274" s="13">
        <v>10</v>
      </c>
      <c r="E274" s="21" t="s">
        <v>6089</v>
      </c>
      <c r="F274" s="47" t="s">
        <v>5139</v>
      </c>
      <c r="G274" s="12">
        <v>56000000</v>
      </c>
      <c r="H274" s="14">
        <v>56000000</v>
      </c>
      <c r="I274" s="15" t="s">
        <v>5272</v>
      </c>
      <c r="J274" s="21">
        <v>32</v>
      </c>
      <c r="K274" s="11" t="s">
        <v>5440</v>
      </c>
      <c r="L274" s="11" t="s">
        <v>5444</v>
      </c>
      <c r="M274" s="11" t="s">
        <v>6074</v>
      </c>
      <c r="N274" s="11">
        <v>3494520</v>
      </c>
      <c r="O274" s="11" t="s">
        <v>5449</v>
      </c>
    </row>
    <row r="275" spans="1:15" ht="12.5" customHeight="1" x14ac:dyDescent="0.35">
      <c r="A275" s="13">
        <v>80111607</v>
      </c>
      <c r="B275" s="15" t="s">
        <v>5642</v>
      </c>
      <c r="C275" s="25" t="s">
        <v>5138</v>
      </c>
      <c r="D275" s="13">
        <v>10</v>
      </c>
      <c r="E275" s="21" t="s">
        <v>6089</v>
      </c>
      <c r="F275" s="47" t="s">
        <v>5139</v>
      </c>
      <c r="G275" s="12">
        <v>64100000</v>
      </c>
      <c r="H275" s="14">
        <v>44870000</v>
      </c>
      <c r="I275" s="15" t="s">
        <v>5302</v>
      </c>
      <c r="J275" s="21">
        <v>270</v>
      </c>
      <c r="K275" s="11" t="s">
        <v>5440</v>
      </c>
      <c r="L275" s="11" t="s">
        <v>5444</v>
      </c>
      <c r="M275" s="11" t="s">
        <v>6073</v>
      </c>
      <c r="N275" s="11">
        <v>3494520</v>
      </c>
      <c r="O275" s="64" t="s">
        <v>6117</v>
      </c>
    </row>
    <row r="276" spans="1:15" ht="12.5" customHeight="1" x14ac:dyDescent="0.3">
      <c r="A276" s="13">
        <v>80111607</v>
      </c>
      <c r="B276" s="15" t="s">
        <v>5643</v>
      </c>
      <c r="C276" s="25" t="s">
        <v>5138</v>
      </c>
      <c r="D276" s="13">
        <v>10</v>
      </c>
      <c r="E276" s="21" t="s">
        <v>6089</v>
      </c>
      <c r="F276" s="47" t="s">
        <v>5139</v>
      </c>
      <c r="G276" s="12">
        <v>76500000</v>
      </c>
      <c r="H276" s="14">
        <v>73500000</v>
      </c>
      <c r="I276" s="15" t="s">
        <v>5298</v>
      </c>
      <c r="J276" s="21">
        <v>207</v>
      </c>
      <c r="K276" s="11" t="s">
        <v>5440</v>
      </c>
      <c r="L276" s="11" t="s">
        <v>5444</v>
      </c>
      <c r="M276" s="11" t="s">
        <v>6074</v>
      </c>
      <c r="N276" s="11">
        <v>3494520</v>
      </c>
      <c r="O276" s="11" t="s">
        <v>5449</v>
      </c>
    </row>
    <row r="277" spans="1:15" ht="12.5" customHeight="1" x14ac:dyDescent="0.3">
      <c r="A277" s="13">
        <v>80111607</v>
      </c>
      <c r="B277" s="15" t="s">
        <v>5644</v>
      </c>
      <c r="C277" s="25" t="s">
        <v>5138</v>
      </c>
      <c r="D277" s="13">
        <v>10</v>
      </c>
      <c r="E277" s="21" t="s">
        <v>6089</v>
      </c>
      <c r="F277" s="47" t="s">
        <v>5139</v>
      </c>
      <c r="G277" s="12">
        <v>54500000</v>
      </c>
      <c r="H277" s="14">
        <v>38150000</v>
      </c>
      <c r="I277" s="15" t="s">
        <v>5303</v>
      </c>
      <c r="J277" s="21">
        <v>173</v>
      </c>
      <c r="K277" s="11" t="s">
        <v>5440</v>
      </c>
      <c r="L277" s="11" t="s">
        <v>5444</v>
      </c>
      <c r="M277" s="11" t="s">
        <v>6074</v>
      </c>
      <c r="N277" s="11">
        <v>3494520</v>
      </c>
      <c r="O277" s="11" t="s">
        <v>5449</v>
      </c>
    </row>
    <row r="278" spans="1:15" ht="12.5" customHeight="1" x14ac:dyDescent="0.3">
      <c r="A278" s="13">
        <v>80111607</v>
      </c>
      <c r="B278" s="15" t="s">
        <v>5645</v>
      </c>
      <c r="C278" s="25" t="s">
        <v>5138</v>
      </c>
      <c r="D278" s="13">
        <v>10</v>
      </c>
      <c r="E278" s="21" t="s">
        <v>6089</v>
      </c>
      <c r="F278" s="47" t="s">
        <v>5139</v>
      </c>
      <c r="G278" s="12">
        <v>90000000</v>
      </c>
      <c r="H278" s="14">
        <v>63000000</v>
      </c>
      <c r="I278" s="15" t="s">
        <v>5304</v>
      </c>
      <c r="J278" s="21">
        <v>160</v>
      </c>
      <c r="K278" s="11" t="s">
        <v>5440</v>
      </c>
      <c r="L278" s="11" t="s">
        <v>5444</v>
      </c>
      <c r="M278" s="11" t="s">
        <v>6074</v>
      </c>
      <c r="N278" s="11">
        <v>3494520</v>
      </c>
      <c r="O278" s="11" t="s">
        <v>5449</v>
      </c>
    </row>
    <row r="279" spans="1:15" ht="12.5" customHeight="1" x14ac:dyDescent="0.35">
      <c r="A279" s="13">
        <v>80111607</v>
      </c>
      <c r="B279" s="15" t="s">
        <v>5646</v>
      </c>
      <c r="C279" s="25" t="s">
        <v>5138</v>
      </c>
      <c r="D279" s="13">
        <v>7</v>
      </c>
      <c r="E279" s="21" t="s">
        <v>6089</v>
      </c>
      <c r="F279" s="47" t="s">
        <v>5139</v>
      </c>
      <c r="G279" s="12">
        <v>42700000</v>
      </c>
      <c r="H279" s="14">
        <v>28890000</v>
      </c>
      <c r="I279" s="15" t="s">
        <v>5231</v>
      </c>
      <c r="J279" s="21">
        <v>282</v>
      </c>
      <c r="K279" s="11" t="s">
        <v>5440</v>
      </c>
      <c r="L279" s="11" t="s">
        <v>5444</v>
      </c>
      <c r="M279" s="11" t="s">
        <v>6073</v>
      </c>
      <c r="N279" s="11">
        <v>3494520</v>
      </c>
      <c r="O279" s="64" t="s">
        <v>6117</v>
      </c>
    </row>
    <row r="280" spans="1:15" ht="12.5" customHeight="1" x14ac:dyDescent="0.3">
      <c r="A280" s="13">
        <v>80111607</v>
      </c>
      <c r="B280" s="15" t="s">
        <v>5647</v>
      </c>
      <c r="C280" s="25" t="s">
        <v>5138</v>
      </c>
      <c r="D280" s="13">
        <v>10</v>
      </c>
      <c r="E280" s="21" t="s">
        <v>6089</v>
      </c>
      <c r="F280" s="47" t="s">
        <v>5139</v>
      </c>
      <c r="G280" s="12">
        <v>52200000</v>
      </c>
      <c r="H280" s="14">
        <v>36540000</v>
      </c>
      <c r="I280" s="15" t="s">
        <v>5273</v>
      </c>
      <c r="J280" s="21">
        <v>56</v>
      </c>
      <c r="K280" s="11" t="s">
        <v>5440</v>
      </c>
      <c r="L280" s="11" t="s">
        <v>5444</v>
      </c>
      <c r="M280" s="11" t="s">
        <v>6074</v>
      </c>
      <c r="N280" s="11">
        <v>3494520</v>
      </c>
      <c r="O280" s="11" t="s">
        <v>5449</v>
      </c>
    </row>
    <row r="281" spans="1:15" ht="12.5" customHeight="1" x14ac:dyDescent="0.3">
      <c r="A281" s="13">
        <v>80111607</v>
      </c>
      <c r="B281" s="15" t="s">
        <v>5648</v>
      </c>
      <c r="C281" s="25" t="s">
        <v>5138</v>
      </c>
      <c r="D281" s="13">
        <v>10</v>
      </c>
      <c r="E281" s="21" t="s">
        <v>6089</v>
      </c>
      <c r="F281" s="47" t="s">
        <v>5139</v>
      </c>
      <c r="G281" s="12">
        <v>47000000</v>
      </c>
      <c r="H281" s="14">
        <v>32900000</v>
      </c>
      <c r="I281" s="15" t="s">
        <v>5269</v>
      </c>
      <c r="J281" s="21">
        <v>134</v>
      </c>
      <c r="K281" s="11" t="s">
        <v>5440</v>
      </c>
      <c r="L281" s="11" t="s">
        <v>5444</v>
      </c>
      <c r="M281" s="11" t="s">
        <v>6074</v>
      </c>
      <c r="N281" s="11">
        <v>3494520</v>
      </c>
      <c r="O281" s="11" t="s">
        <v>5449</v>
      </c>
    </row>
    <row r="282" spans="1:15" ht="12.5" customHeight="1" x14ac:dyDescent="0.3">
      <c r="A282" s="13">
        <v>80111607</v>
      </c>
      <c r="B282" s="15" t="s">
        <v>5649</v>
      </c>
      <c r="C282" s="25" t="s">
        <v>5138</v>
      </c>
      <c r="D282" s="13">
        <v>10</v>
      </c>
      <c r="E282" s="21" t="s">
        <v>6089</v>
      </c>
      <c r="F282" s="47" t="s">
        <v>5139</v>
      </c>
      <c r="G282" s="12">
        <v>54500000</v>
      </c>
      <c r="H282" s="14">
        <v>38150000</v>
      </c>
      <c r="I282" s="15" t="s">
        <v>5932</v>
      </c>
      <c r="J282" s="21">
        <v>75</v>
      </c>
      <c r="K282" s="11" t="s">
        <v>5440</v>
      </c>
      <c r="L282" s="11" t="s">
        <v>5444</v>
      </c>
      <c r="M282" s="11" t="s">
        <v>6074</v>
      </c>
      <c r="N282" s="11">
        <v>3494520</v>
      </c>
      <c r="O282" s="11" t="s">
        <v>5449</v>
      </c>
    </row>
    <row r="283" spans="1:15" ht="12.5" customHeight="1" x14ac:dyDescent="0.35">
      <c r="A283" s="13">
        <v>80111607</v>
      </c>
      <c r="B283" s="15" t="s">
        <v>5650</v>
      </c>
      <c r="C283" s="25" t="s">
        <v>5138</v>
      </c>
      <c r="D283" s="13">
        <v>7</v>
      </c>
      <c r="E283" s="21" t="s">
        <v>6089</v>
      </c>
      <c r="F283" s="47" t="s">
        <v>5139</v>
      </c>
      <c r="G283" s="12">
        <v>80000000</v>
      </c>
      <c r="H283" s="14">
        <v>54600000</v>
      </c>
      <c r="I283" s="15" t="s">
        <v>5293</v>
      </c>
      <c r="J283" s="21">
        <v>253</v>
      </c>
      <c r="K283" s="11" t="s">
        <v>5440</v>
      </c>
      <c r="L283" s="11" t="s">
        <v>5444</v>
      </c>
      <c r="M283" s="11" t="s">
        <v>6073</v>
      </c>
      <c r="N283" s="11">
        <v>3494520</v>
      </c>
      <c r="O283" s="64" t="s">
        <v>6117</v>
      </c>
    </row>
    <row r="284" spans="1:15" ht="12.5" customHeight="1" x14ac:dyDescent="0.3">
      <c r="A284" s="13">
        <v>80111607</v>
      </c>
      <c r="B284" s="15" t="s">
        <v>5651</v>
      </c>
      <c r="C284" s="25" t="s">
        <v>5138</v>
      </c>
      <c r="D284" s="13">
        <v>10</v>
      </c>
      <c r="E284" s="21" t="s">
        <v>6089</v>
      </c>
      <c r="F284" s="47" t="s">
        <v>5139</v>
      </c>
      <c r="G284" s="12">
        <v>42700000</v>
      </c>
      <c r="H284" s="14">
        <v>29890000</v>
      </c>
      <c r="I284" s="15" t="s">
        <v>5270</v>
      </c>
      <c r="J284" s="21">
        <v>6</v>
      </c>
      <c r="K284" s="11" t="s">
        <v>5440</v>
      </c>
      <c r="L284" s="11" t="s">
        <v>5444</v>
      </c>
      <c r="M284" s="11" t="s">
        <v>6074</v>
      </c>
      <c r="N284" s="11">
        <v>3494520</v>
      </c>
      <c r="O284" s="11" t="s">
        <v>5449</v>
      </c>
    </row>
    <row r="285" spans="1:15" ht="12.5" customHeight="1" x14ac:dyDescent="0.3">
      <c r="A285" s="13">
        <v>80111607</v>
      </c>
      <c r="B285" s="15" t="s">
        <v>5652</v>
      </c>
      <c r="C285" s="25" t="s">
        <v>5138</v>
      </c>
      <c r="D285" s="13">
        <v>10</v>
      </c>
      <c r="E285" s="21" t="s">
        <v>6089</v>
      </c>
      <c r="F285" s="47" t="s">
        <v>5139</v>
      </c>
      <c r="G285" s="12">
        <v>64100000</v>
      </c>
      <c r="H285" s="14">
        <v>44870000</v>
      </c>
      <c r="I285" s="15" t="s">
        <v>5264</v>
      </c>
      <c r="J285" s="21">
        <v>140</v>
      </c>
      <c r="K285" s="11" t="s">
        <v>5440</v>
      </c>
      <c r="L285" s="11" t="s">
        <v>5444</v>
      </c>
      <c r="M285" s="11" t="s">
        <v>6074</v>
      </c>
      <c r="N285" s="11">
        <v>3494520</v>
      </c>
      <c r="O285" s="11" t="s">
        <v>5449</v>
      </c>
    </row>
    <row r="286" spans="1:15" ht="12.5" customHeight="1" x14ac:dyDescent="0.3">
      <c r="A286" s="13">
        <v>80111607</v>
      </c>
      <c r="B286" s="15" t="s">
        <v>5653</v>
      </c>
      <c r="C286" s="25" t="s">
        <v>5138</v>
      </c>
      <c r="D286" s="13">
        <v>10</v>
      </c>
      <c r="E286" s="21" t="s">
        <v>6089</v>
      </c>
      <c r="F286" s="47" t="s">
        <v>5139</v>
      </c>
      <c r="G286" s="12">
        <v>69400000</v>
      </c>
      <c r="H286" s="14">
        <v>52360000</v>
      </c>
      <c r="I286" s="15" t="s">
        <v>5308</v>
      </c>
      <c r="J286" s="21">
        <v>290</v>
      </c>
      <c r="K286" s="11" t="s">
        <v>5440</v>
      </c>
      <c r="L286" s="11" t="s">
        <v>5444</v>
      </c>
      <c r="M286" s="11" t="s">
        <v>6074</v>
      </c>
      <c r="N286" s="11">
        <v>3494520</v>
      </c>
      <c r="O286" s="11" t="s">
        <v>5449</v>
      </c>
    </row>
    <row r="287" spans="1:15" ht="12.5" customHeight="1" x14ac:dyDescent="0.3">
      <c r="A287" s="13">
        <v>80111607</v>
      </c>
      <c r="B287" s="15" t="s">
        <v>5654</v>
      </c>
      <c r="C287" s="25" t="s">
        <v>5138</v>
      </c>
      <c r="D287" s="13">
        <v>10</v>
      </c>
      <c r="E287" s="21" t="s">
        <v>6089</v>
      </c>
      <c r="F287" s="47" t="s">
        <v>5139</v>
      </c>
      <c r="G287" s="12">
        <v>64100000</v>
      </c>
      <c r="H287" s="14">
        <v>44870000</v>
      </c>
      <c r="I287" s="15" t="s">
        <v>5274</v>
      </c>
      <c r="J287" s="21">
        <v>21</v>
      </c>
      <c r="K287" s="11" t="s">
        <v>5440</v>
      </c>
      <c r="L287" s="11" t="s">
        <v>5444</v>
      </c>
      <c r="M287" s="11" t="s">
        <v>6074</v>
      </c>
      <c r="N287" s="11">
        <v>3494520</v>
      </c>
      <c r="O287" s="11" t="s">
        <v>5449</v>
      </c>
    </row>
    <row r="288" spans="1:15" ht="12.5" customHeight="1" x14ac:dyDescent="0.3">
      <c r="A288" s="13">
        <v>80111607</v>
      </c>
      <c r="B288" s="15" t="s">
        <v>5655</v>
      </c>
      <c r="C288" s="25" t="s">
        <v>5138</v>
      </c>
      <c r="D288" s="13">
        <v>9</v>
      </c>
      <c r="E288" s="21" t="s">
        <v>6089</v>
      </c>
      <c r="F288" s="47" t="s">
        <v>5139</v>
      </c>
      <c r="G288" s="12">
        <v>57690000</v>
      </c>
      <c r="H288" s="14">
        <v>44870000</v>
      </c>
      <c r="I288" s="15" t="s">
        <v>5301</v>
      </c>
      <c r="J288" s="21">
        <v>110</v>
      </c>
      <c r="K288" s="11" t="s">
        <v>5440</v>
      </c>
      <c r="L288" s="11" t="s">
        <v>5444</v>
      </c>
      <c r="M288" s="11" t="s">
        <v>6074</v>
      </c>
      <c r="N288" s="11">
        <v>3494520</v>
      </c>
      <c r="O288" s="11" t="s">
        <v>5449</v>
      </c>
    </row>
    <row r="289" spans="1:15" ht="12.5" customHeight="1" x14ac:dyDescent="0.3">
      <c r="A289" s="13">
        <v>80111607</v>
      </c>
      <c r="B289" s="15" t="s">
        <v>5656</v>
      </c>
      <c r="C289" s="25" t="s">
        <v>5138</v>
      </c>
      <c r="D289" s="13">
        <v>9.15</v>
      </c>
      <c r="E289" s="21" t="s">
        <v>6089</v>
      </c>
      <c r="F289" s="47" t="s">
        <v>5139</v>
      </c>
      <c r="G289" s="12">
        <v>53796999.999999978</v>
      </c>
      <c r="H289" s="14">
        <v>41160000</v>
      </c>
      <c r="I289" s="15" t="s">
        <v>5266</v>
      </c>
      <c r="J289" s="21">
        <v>39</v>
      </c>
      <c r="K289" s="11" t="s">
        <v>5440</v>
      </c>
      <c r="L289" s="11" t="s">
        <v>5444</v>
      </c>
      <c r="M289" s="11" t="s">
        <v>6074</v>
      </c>
      <c r="N289" s="11">
        <v>3494520</v>
      </c>
      <c r="O289" s="11" t="s">
        <v>5449</v>
      </c>
    </row>
    <row r="290" spans="1:15" ht="12.5" customHeight="1" x14ac:dyDescent="0.3">
      <c r="A290" s="13">
        <v>80111607</v>
      </c>
      <c r="B290" s="15" t="s">
        <v>5657</v>
      </c>
      <c r="C290" s="25" t="s">
        <v>5138</v>
      </c>
      <c r="D290" s="13">
        <v>9</v>
      </c>
      <c r="E290" s="21" t="s">
        <v>6089</v>
      </c>
      <c r="F290" s="47" t="s">
        <v>5139</v>
      </c>
      <c r="G290" s="12">
        <v>72000000</v>
      </c>
      <c r="H290" s="14">
        <v>56000000</v>
      </c>
      <c r="I290" s="15" t="s">
        <v>5294</v>
      </c>
      <c r="J290" s="21">
        <v>119</v>
      </c>
      <c r="K290" s="11" t="s">
        <v>5440</v>
      </c>
      <c r="L290" s="11" t="s">
        <v>5444</v>
      </c>
      <c r="M290" s="11" t="s">
        <v>6074</v>
      </c>
      <c r="N290" s="11">
        <v>3494520</v>
      </c>
      <c r="O290" s="11" t="s">
        <v>5449</v>
      </c>
    </row>
    <row r="291" spans="1:15" ht="12.5" customHeight="1" x14ac:dyDescent="0.3">
      <c r="A291" s="13">
        <v>80111607</v>
      </c>
      <c r="B291" s="15" t="s">
        <v>5658</v>
      </c>
      <c r="C291" s="25" t="s">
        <v>5138</v>
      </c>
      <c r="D291" s="13">
        <v>9</v>
      </c>
      <c r="E291" s="21" t="s">
        <v>6089</v>
      </c>
      <c r="F291" s="47" t="s">
        <v>5139</v>
      </c>
      <c r="G291" s="12">
        <v>33120000</v>
      </c>
      <c r="H291" s="14">
        <v>25760000</v>
      </c>
      <c r="I291" s="15" t="s">
        <v>5267</v>
      </c>
      <c r="J291" s="21">
        <v>208</v>
      </c>
      <c r="K291" s="11" t="s">
        <v>5440</v>
      </c>
      <c r="L291" s="11" t="s">
        <v>5444</v>
      </c>
      <c r="M291" s="11" t="s">
        <v>6074</v>
      </c>
      <c r="N291" s="11">
        <v>3494520</v>
      </c>
      <c r="O291" s="11" t="s">
        <v>5449</v>
      </c>
    </row>
    <row r="292" spans="1:15" ht="12.5" customHeight="1" x14ac:dyDescent="0.3">
      <c r="A292" s="13">
        <v>80111607</v>
      </c>
      <c r="B292" s="15" t="s">
        <v>5659</v>
      </c>
      <c r="C292" s="25" t="s">
        <v>5138</v>
      </c>
      <c r="D292" s="13">
        <v>10</v>
      </c>
      <c r="E292" s="21" t="s">
        <v>6089</v>
      </c>
      <c r="F292" s="47" t="s">
        <v>5139</v>
      </c>
      <c r="G292" s="12">
        <v>56740000</v>
      </c>
      <c r="H292" s="14">
        <v>56000000</v>
      </c>
      <c r="I292" s="15" t="s">
        <v>5275</v>
      </c>
      <c r="J292" s="21">
        <v>210</v>
      </c>
      <c r="K292" s="11" t="s">
        <v>5440</v>
      </c>
      <c r="L292" s="11" t="s">
        <v>5444</v>
      </c>
      <c r="M292" s="11" t="s">
        <v>6074</v>
      </c>
      <c r="N292" s="11">
        <v>3494520</v>
      </c>
      <c r="O292" s="11" t="s">
        <v>5449</v>
      </c>
    </row>
    <row r="293" spans="1:15" ht="12.5" customHeight="1" x14ac:dyDescent="0.35">
      <c r="A293" s="13">
        <v>81101500</v>
      </c>
      <c r="B293" s="15" t="s">
        <v>5634</v>
      </c>
      <c r="C293" s="25" t="s">
        <v>5138</v>
      </c>
      <c r="D293" s="13">
        <v>7</v>
      </c>
      <c r="E293" s="21" t="s">
        <v>6089</v>
      </c>
      <c r="F293" s="47" t="s">
        <v>5139</v>
      </c>
      <c r="G293" s="12">
        <v>59850000</v>
      </c>
      <c r="H293" s="14">
        <v>59850000</v>
      </c>
      <c r="I293" s="15" t="s">
        <v>5277</v>
      </c>
      <c r="J293" s="21">
        <v>266</v>
      </c>
      <c r="K293" s="11" t="s">
        <v>5440</v>
      </c>
      <c r="L293" s="11" t="s">
        <v>5444</v>
      </c>
      <c r="M293" s="11" t="s">
        <v>6073</v>
      </c>
      <c r="N293" s="11">
        <v>3494520</v>
      </c>
      <c r="O293" s="64" t="s">
        <v>6117</v>
      </c>
    </row>
    <row r="294" spans="1:15" ht="12.5" customHeight="1" x14ac:dyDescent="0.35">
      <c r="A294" s="13">
        <v>80111604</v>
      </c>
      <c r="B294" s="15" t="s">
        <v>5660</v>
      </c>
      <c r="C294" s="25" t="s">
        <v>5138</v>
      </c>
      <c r="D294" s="13">
        <v>4</v>
      </c>
      <c r="E294" s="21" t="s">
        <v>6089</v>
      </c>
      <c r="F294" s="47" t="s">
        <v>5139</v>
      </c>
      <c r="G294" s="12">
        <v>21800000</v>
      </c>
      <c r="H294" s="14">
        <v>21800000</v>
      </c>
      <c r="I294" s="15" t="s">
        <v>5933</v>
      </c>
      <c r="J294" s="21">
        <v>303</v>
      </c>
      <c r="K294" s="11" t="s">
        <v>5440</v>
      </c>
      <c r="L294" s="11" t="s">
        <v>5444</v>
      </c>
      <c r="M294" s="11" t="s">
        <v>6073</v>
      </c>
      <c r="N294" s="11">
        <v>3494520</v>
      </c>
      <c r="O294" s="64" t="s">
        <v>6117</v>
      </c>
    </row>
    <row r="295" spans="1:15" ht="12.5" customHeight="1" x14ac:dyDescent="0.35">
      <c r="A295" s="13">
        <v>80111621</v>
      </c>
      <c r="B295" s="15" t="s">
        <v>5661</v>
      </c>
      <c r="C295" s="25" t="s">
        <v>5138</v>
      </c>
      <c r="D295" s="13">
        <v>7</v>
      </c>
      <c r="E295" s="21" t="s">
        <v>6089</v>
      </c>
      <c r="F295" s="47" t="s">
        <v>5139</v>
      </c>
      <c r="G295" s="12">
        <v>44870000</v>
      </c>
      <c r="H295" s="14">
        <v>44870000</v>
      </c>
      <c r="I295" s="15" t="s">
        <v>5934</v>
      </c>
      <c r="J295" s="21">
        <v>343</v>
      </c>
      <c r="K295" s="11" t="s">
        <v>5440</v>
      </c>
      <c r="L295" s="11" t="s">
        <v>5444</v>
      </c>
      <c r="M295" s="11" t="s">
        <v>6073</v>
      </c>
      <c r="N295" s="11">
        <v>3494520</v>
      </c>
      <c r="O295" s="64" t="s">
        <v>6117</v>
      </c>
    </row>
    <row r="296" spans="1:15" ht="12.5" customHeight="1" x14ac:dyDescent="0.35">
      <c r="A296" s="13">
        <v>80111621</v>
      </c>
      <c r="B296" s="15" t="s">
        <v>5662</v>
      </c>
      <c r="C296" s="25" t="s">
        <v>5138</v>
      </c>
      <c r="D296" s="13">
        <v>7</v>
      </c>
      <c r="E296" s="21" t="s">
        <v>6089</v>
      </c>
      <c r="F296" s="47" t="s">
        <v>5139</v>
      </c>
      <c r="G296" s="12">
        <v>57400000</v>
      </c>
      <c r="H296" s="14">
        <v>57400000</v>
      </c>
      <c r="I296" s="15" t="s">
        <v>5935</v>
      </c>
      <c r="J296" s="21">
        <v>367</v>
      </c>
      <c r="K296" s="11" t="s">
        <v>5440</v>
      </c>
      <c r="L296" s="11" t="s">
        <v>5444</v>
      </c>
      <c r="M296" s="11" t="s">
        <v>6073</v>
      </c>
      <c r="N296" s="11">
        <v>3494520</v>
      </c>
      <c r="O296" s="64" t="s">
        <v>6117</v>
      </c>
    </row>
    <row r="297" spans="1:15" ht="12.5" customHeight="1" x14ac:dyDescent="0.35">
      <c r="A297" s="13">
        <v>80111607</v>
      </c>
      <c r="B297" s="15" t="s">
        <v>5663</v>
      </c>
      <c r="C297" s="25" t="s">
        <v>5138</v>
      </c>
      <c r="D297" s="13">
        <v>7</v>
      </c>
      <c r="E297" s="21" t="s">
        <v>6089</v>
      </c>
      <c r="F297" s="47" t="s">
        <v>5139</v>
      </c>
      <c r="G297" s="12">
        <v>52500000</v>
      </c>
      <c r="H297" s="14">
        <v>52500000</v>
      </c>
      <c r="I297" s="15" t="s">
        <v>5936</v>
      </c>
      <c r="J297" s="21">
        <v>340</v>
      </c>
      <c r="K297" s="11" t="s">
        <v>5440</v>
      </c>
      <c r="L297" s="11" t="s">
        <v>5444</v>
      </c>
      <c r="M297" s="11" t="s">
        <v>6073</v>
      </c>
      <c r="N297" s="11">
        <v>3494520</v>
      </c>
      <c r="O297" s="64" t="s">
        <v>6117</v>
      </c>
    </row>
    <row r="298" spans="1:15" ht="12.5" customHeight="1" x14ac:dyDescent="0.35">
      <c r="A298" s="13">
        <v>80111607</v>
      </c>
      <c r="B298" s="15" t="s">
        <v>5664</v>
      </c>
      <c r="C298" s="25" t="s">
        <v>5138</v>
      </c>
      <c r="D298" s="13">
        <v>7</v>
      </c>
      <c r="E298" s="21" t="s">
        <v>6089</v>
      </c>
      <c r="F298" s="47" t="s">
        <v>5139</v>
      </c>
      <c r="G298" s="12">
        <v>56000000</v>
      </c>
      <c r="H298" s="14">
        <v>56000000</v>
      </c>
      <c r="I298" s="15" t="s">
        <v>5937</v>
      </c>
      <c r="J298" s="21">
        <v>373</v>
      </c>
      <c r="K298" s="11" t="s">
        <v>5440</v>
      </c>
      <c r="L298" s="11" t="s">
        <v>5444</v>
      </c>
      <c r="M298" s="11" t="s">
        <v>6073</v>
      </c>
      <c r="N298" s="11">
        <v>3494520</v>
      </c>
      <c r="O298" s="64" t="s">
        <v>6117</v>
      </c>
    </row>
    <row r="299" spans="1:15" ht="12.5" customHeight="1" x14ac:dyDescent="0.35">
      <c r="A299" s="13">
        <v>81141601</v>
      </c>
      <c r="B299" s="15" t="s">
        <v>6081</v>
      </c>
      <c r="C299" s="25" t="s">
        <v>5129</v>
      </c>
      <c r="D299" s="13">
        <v>6</v>
      </c>
      <c r="E299" s="21" t="s">
        <v>6088</v>
      </c>
      <c r="F299" s="47" t="s">
        <v>5139</v>
      </c>
      <c r="G299" s="12">
        <v>100000000</v>
      </c>
      <c r="H299" s="14">
        <v>100000000</v>
      </c>
      <c r="K299" s="11" t="s">
        <v>5440</v>
      </c>
      <c r="L299" s="11" t="s">
        <v>5444</v>
      </c>
      <c r="M299" s="11" t="s">
        <v>6073</v>
      </c>
      <c r="N299" s="11">
        <v>3494520</v>
      </c>
      <c r="O299" s="64" t="s">
        <v>6117</v>
      </c>
    </row>
    <row r="300" spans="1:15" ht="12.5" customHeight="1" x14ac:dyDescent="0.35">
      <c r="A300" s="13">
        <v>70111503</v>
      </c>
      <c r="B300" s="15" t="s">
        <v>6082</v>
      </c>
      <c r="C300" s="25" t="s">
        <v>5129</v>
      </c>
      <c r="D300" s="13">
        <v>1</v>
      </c>
      <c r="E300" s="21" t="s">
        <v>6089</v>
      </c>
      <c r="F300" s="47" t="s">
        <v>5139</v>
      </c>
      <c r="G300" s="12">
        <v>1595300</v>
      </c>
      <c r="H300" s="14">
        <v>1595300</v>
      </c>
      <c r="K300" s="11" t="s">
        <v>5440</v>
      </c>
      <c r="L300" s="11" t="s">
        <v>5444</v>
      </c>
      <c r="M300" s="11" t="s">
        <v>6073</v>
      </c>
      <c r="N300" s="11">
        <v>3494520</v>
      </c>
      <c r="O300" s="64" t="s">
        <v>6117</v>
      </c>
    </row>
    <row r="301" spans="1:15" ht="12.5" customHeight="1" x14ac:dyDescent="0.3">
      <c r="A301" s="13" t="s">
        <v>5524</v>
      </c>
      <c r="B301" s="15" t="s">
        <v>5525</v>
      </c>
      <c r="C301" s="25" t="s">
        <v>5132</v>
      </c>
      <c r="D301" s="13">
        <v>8</v>
      </c>
      <c r="E301" s="21" t="s">
        <v>6088</v>
      </c>
      <c r="F301" s="47" t="s">
        <v>5139</v>
      </c>
      <c r="G301" s="12">
        <v>14432289484</v>
      </c>
      <c r="H301" s="14">
        <v>0</v>
      </c>
      <c r="K301" s="11" t="s">
        <v>5440</v>
      </c>
      <c r="L301" s="11" t="s">
        <v>5446</v>
      </c>
      <c r="M301" s="11" t="s">
        <v>5447</v>
      </c>
      <c r="N301" s="11">
        <v>3494520</v>
      </c>
      <c r="O301" s="11" t="s">
        <v>5449</v>
      </c>
    </row>
    <row r="302" spans="1:15" ht="12.5" customHeight="1" x14ac:dyDescent="0.3">
      <c r="A302" s="13" t="s">
        <v>5526</v>
      </c>
      <c r="B302" s="15" t="s">
        <v>5527</v>
      </c>
      <c r="C302" s="25" t="s">
        <v>5132</v>
      </c>
      <c r="D302" s="13">
        <v>9</v>
      </c>
      <c r="E302" s="21" t="s">
        <v>6092</v>
      </c>
      <c r="F302" s="47" t="s">
        <v>5139</v>
      </c>
      <c r="G302" s="12">
        <v>3160303604</v>
      </c>
      <c r="H302" s="14">
        <v>0</v>
      </c>
      <c r="K302" s="11" t="s">
        <v>5440</v>
      </c>
      <c r="L302" s="11" t="s">
        <v>5446</v>
      </c>
      <c r="M302" s="11" t="s">
        <v>5447</v>
      </c>
      <c r="N302" s="11">
        <v>3494520</v>
      </c>
      <c r="O302" s="11" t="s">
        <v>5449</v>
      </c>
    </row>
    <row r="303" spans="1:15" ht="12.5" customHeight="1" x14ac:dyDescent="0.3">
      <c r="A303" s="13">
        <v>72141000</v>
      </c>
      <c r="B303" s="15" t="s">
        <v>5528</v>
      </c>
      <c r="C303" s="25" t="s">
        <v>5138</v>
      </c>
      <c r="D303" s="13">
        <v>11.5</v>
      </c>
      <c r="E303" s="21" t="s">
        <v>6089</v>
      </c>
      <c r="F303" s="47" t="s">
        <v>5139</v>
      </c>
      <c r="G303" s="12">
        <v>76414000</v>
      </c>
      <c r="H303" s="14">
        <v>76414000</v>
      </c>
      <c r="I303" s="15" t="s">
        <v>5189</v>
      </c>
      <c r="J303" s="21">
        <v>12</v>
      </c>
      <c r="K303" s="11" t="s">
        <v>5440</v>
      </c>
      <c r="L303" s="11" t="s">
        <v>5446</v>
      </c>
      <c r="M303" s="11" t="s">
        <v>5447</v>
      </c>
      <c r="N303" s="11">
        <v>3494520</v>
      </c>
      <c r="O303" s="11" t="s">
        <v>5449</v>
      </c>
    </row>
    <row r="304" spans="1:15" ht="12.5" customHeight="1" x14ac:dyDescent="0.3">
      <c r="A304" s="13">
        <v>80111600</v>
      </c>
      <c r="B304" s="15" t="s">
        <v>5109</v>
      </c>
      <c r="C304" s="25" t="s">
        <v>5132</v>
      </c>
      <c r="D304" s="13">
        <v>9.9544283964285114</v>
      </c>
      <c r="E304" s="21" t="s">
        <v>6089</v>
      </c>
      <c r="F304" s="47" t="s">
        <v>5139</v>
      </c>
      <c r="G304" s="12">
        <v>35120656</v>
      </c>
      <c r="H304" s="14">
        <v>0</v>
      </c>
      <c r="K304" s="11" t="s">
        <v>5440</v>
      </c>
      <c r="L304" s="11" t="s">
        <v>5446</v>
      </c>
      <c r="M304" s="11" t="s">
        <v>5447</v>
      </c>
      <c r="N304" s="11">
        <v>3494520</v>
      </c>
      <c r="O304" s="11" t="s">
        <v>5449</v>
      </c>
    </row>
    <row r="305" spans="1:15" ht="12.5" customHeight="1" x14ac:dyDescent="0.3">
      <c r="A305" s="13">
        <v>80111600</v>
      </c>
      <c r="B305" s="15" t="s">
        <v>5529</v>
      </c>
      <c r="C305" s="25" t="s">
        <v>5132</v>
      </c>
      <c r="D305" s="13">
        <v>10.781250116916397</v>
      </c>
      <c r="E305" s="21" t="s">
        <v>6089</v>
      </c>
      <c r="F305" s="47" t="s">
        <v>5139</v>
      </c>
      <c r="G305" s="12">
        <v>92214096</v>
      </c>
      <c r="H305" s="14">
        <v>0</v>
      </c>
      <c r="K305" s="11" t="s">
        <v>5440</v>
      </c>
      <c r="L305" s="11" t="s">
        <v>5446</v>
      </c>
      <c r="M305" s="11" t="s">
        <v>5447</v>
      </c>
      <c r="N305" s="11">
        <v>3494520</v>
      </c>
      <c r="O305" s="11" t="s">
        <v>5449</v>
      </c>
    </row>
    <row r="306" spans="1:15" ht="12.5" customHeight="1" x14ac:dyDescent="0.3">
      <c r="A306" s="13">
        <v>80111600</v>
      </c>
      <c r="B306" s="15" t="s">
        <v>5530</v>
      </c>
      <c r="C306" s="25" t="s">
        <v>5132</v>
      </c>
      <c r="D306" s="13">
        <v>11.5</v>
      </c>
      <c r="E306" s="21" t="s">
        <v>6089</v>
      </c>
      <c r="F306" s="47" t="s">
        <v>5139</v>
      </c>
      <c r="G306" s="12">
        <v>42418000</v>
      </c>
      <c r="H306" s="14">
        <v>0</v>
      </c>
      <c r="K306" s="11" t="s">
        <v>5440</v>
      </c>
      <c r="L306" s="11" t="s">
        <v>5446</v>
      </c>
      <c r="M306" s="11" t="s">
        <v>5447</v>
      </c>
      <c r="N306" s="11">
        <v>3494520</v>
      </c>
      <c r="O306" s="11" t="s">
        <v>5449</v>
      </c>
    </row>
    <row r="307" spans="1:15" ht="12.5" customHeight="1" x14ac:dyDescent="0.3">
      <c r="A307" s="13">
        <v>80121700</v>
      </c>
      <c r="B307" s="15" t="s">
        <v>5531</v>
      </c>
      <c r="C307" s="25" t="s">
        <v>5132</v>
      </c>
      <c r="D307" s="13">
        <v>6.4399853242761607</v>
      </c>
      <c r="E307" s="21" t="s">
        <v>6089</v>
      </c>
      <c r="F307" s="47" t="s">
        <v>5139</v>
      </c>
      <c r="G307" s="12">
        <v>22239343</v>
      </c>
      <c r="H307" s="14">
        <v>0</v>
      </c>
      <c r="K307" s="11" t="s">
        <v>5440</v>
      </c>
      <c r="L307" s="11" t="s">
        <v>5446</v>
      </c>
      <c r="M307" s="11" t="s">
        <v>5447</v>
      </c>
      <c r="N307" s="11">
        <v>3494520</v>
      </c>
      <c r="O307" s="11" t="s">
        <v>5449</v>
      </c>
    </row>
    <row r="308" spans="1:15" ht="12.5" customHeight="1" x14ac:dyDescent="0.3">
      <c r="A308" s="13">
        <v>80111600</v>
      </c>
      <c r="B308" s="15" t="s">
        <v>5532</v>
      </c>
      <c r="C308" s="25" t="s">
        <v>5132</v>
      </c>
      <c r="D308" s="13">
        <v>11.5</v>
      </c>
      <c r="E308" s="21" t="s">
        <v>6089</v>
      </c>
      <c r="F308" s="47" t="s">
        <v>5139</v>
      </c>
      <c r="G308" s="12">
        <v>42418899</v>
      </c>
      <c r="H308" s="14">
        <v>0</v>
      </c>
      <c r="K308" s="11" t="s">
        <v>5440</v>
      </c>
      <c r="L308" s="11" t="s">
        <v>5446</v>
      </c>
      <c r="M308" s="11" t="s">
        <v>5447</v>
      </c>
      <c r="N308" s="11">
        <v>3494520</v>
      </c>
      <c r="O308" s="11" t="s">
        <v>5449</v>
      </c>
    </row>
    <row r="309" spans="1:15" ht="12.5" customHeight="1" x14ac:dyDescent="0.3">
      <c r="A309" s="13">
        <v>80111600</v>
      </c>
      <c r="B309" s="15" t="s">
        <v>5533</v>
      </c>
      <c r="C309" s="25" t="s">
        <v>5138</v>
      </c>
      <c r="D309" s="13">
        <v>11.5</v>
      </c>
      <c r="E309" s="21" t="s">
        <v>6089</v>
      </c>
      <c r="F309" s="47" t="s">
        <v>5139</v>
      </c>
      <c r="G309" s="12">
        <v>79919005</v>
      </c>
      <c r="H309" s="14">
        <v>48645870</v>
      </c>
      <c r="I309" s="15" t="s">
        <v>5409</v>
      </c>
      <c r="J309" s="21">
        <v>71</v>
      </c>
      <c r="K309" s="11" t="s">
        <v>5440</v>
      </c>
      <c r="L309" s="11" t="s">
        <v>5446</v>
      </c>
      <c r="M309" s="11" t="s">
        <v>5447</v>
      </c>
      <c r="N309" s="11">
        <v>3494520</v>
      </c>
      <c r="O309" s="11" t="s">
        <v>5449</v>
      </c>
    </row>
    <row r="310" spans="1:15" ht="12.5" customHeight="1" x14ac:dyDescent="0.3">
      <c r="A310" s="13">
        <v>81101500</v>
      </c>
      <c r="B310" s="15" t="s">
        <v>5534</v>
      </c>
      <c r="C310" s="25" t="s">
        <v>5138</v>
      </c>
      <c r="D310" s="13">
        <v>4</v>
      </c>
      <c r="E310" s="21" t="s">
        <v>6089</v>
      </c>
      <c r="F310" s="47" t="s">
        <v>5139</v>
      </c>
      <c r="G310" s="12">
        <v>34212480</v>
      </c>
      <c r="H310" s="14">
        <v>34212480</v>
      </c>
      <c r="I310" s="15" t="s">
        <v>5402</v>
      </c>
      <c r="J310" s="21">
        <v>176</v>
      </c>
      <c r="K310" s="11" t="s">
        <v>5440</v>
      </c>
      <c r="L310" s="11" t="s">
        <v>5446</v>
      </c>
      <c r="M310" s="11" t="s">
        <v>5447</v>
      </c>
      <c r="N310" s="11">
        <v>3494520</v>
      </c>
      <c r="O310" s="11" t="s">
        <v>5449</v>
      </c>
    </row>
    <row r="311" spans="1:15" ht="12.5" customHeight="1" x14ac:dyDescent="0.3">
      <c r="A311" s="13">
        <v>80111600</v>
      </c>
      <c r="B311" s="15" t="s">
        <v>5535</v>
      </c>
      <c r="C311" s="25" t="s">
        <v>5132</v>
      </c>
      <c r="D311" s="13">
        <v>9.5</v>
      </c>
      <c r="E311" s="21" t="s">
        <v>6089</v>
      </c>
      <c r="F311" s="47" t="s">
        <v>5139</v>
      </c>
      <c r="G311" s="12">
        <v>18736678</v>
      </c>
      <c r="H311" s="14">
        <v>0</v>
      </c>
      <c r="K311" s="11" t="s">
        <v>5440</v>
      </c>
      <c r="L311" s="11" t="s">
        <v>5446</v>
      </c>
      <c r="M311" s="11" t="s">
        <v>5447</v>
      </c>
      <c r="N311" s="11">
        <v>3494520</v>
      </c>
      <c r="O311" s="11" t="s">
        <v>5449</v>
      </c>
    </row>
    <row r="312" spans="1:15" ht="12.5" customHeight="1" x14ac:dyDescent="0.3">
      <c r="A312" s="13">
        <v>80111600</v>
      </c>
      <c r="B312" s="15" t="s">
        <v>5536</v>
      </c>
      <c r="C312" s="25" t="s">
        <v>5132</v>
      </c>
      <c r="D312" s="13">
        <v>9.5</v>
      </c>
      <c r="E312" s="21" t="s">
        <v>6089</v>
      </c>
      <c r="F312" s="47" t="s">
        <v>5139</v>
      </c>
      <c r="G312" s="12">
        <v>29962652</v>
      </c>
      <c r="H312" s="14">
        <v>0</v>
      </c>
      <c r="K312" s="11" t="s">
        <v>5440</v>
      </c>
      <c r="L312" s="11" t="s">
        <v>5446</v>
      </c>
      <c r="M312" s="11" t="s">
        <v>5447</v>
      </c>
      <c r="N312" s="11">
        <v>3494520</v>
      </c>
      <c r="O312" s="11" t="s">
        <v>5449</v>
      </c>
    </row>
    <row r="313" spans="1:15" ht="12.5" customHeight="1" x14ac:dyDescent="0.3">
      <c r="A313" s="13">
        <v>80111600</v>
      </c>
      <c r="B313" s="15" t="s">
        <v>5537</v>
      </c>
      <c r="C313" s="25" t="s">
        <v>5132</v>
      </c>
      <c r="D313" s="13">
        <v>9.5</v>
      </c>
      <c r="E313" s="21" t="s">
        <v>6089</v>
      </c>
      <c r="F313" s="47" t="s">
        <v>5139</v>
      </c>
      <c r="G313" s="12">
        <v>29962652</v>
      </c>
      <c r="H313" s="14">
        <v>0</v>
      </c>
      <c r="K313" s="11" t="s">
        <v>5440</v>
      </c>
      <c r="L313" s="11" t="s">
        <v>5446</v>
      </c>
      <c r="M313" s="11" t="s">
        <v>5447</v>
      </c>
      <c r="N313" s="11">
        <v>3494520</v>
      </c>
      <c r="O313" s="11" t="s">
        <v>5449</v>
      </c>
    </row>
    <row r="314" spans="1:15" ht="12.5" customHeight="1" x14ac:dyDescent="0.3">
      <c r="A314" s="13">
        <v>80111600</v>
      </c>
      <c r="B314" s="15" t="s">
        <v>5538</v>
      </c>
      <c r="C314" s="25" t="s">
        <v>5132</v>
      </c>
      <c r="D314" s="13">
        <v>9.5</v>
      </c>
      <c r="E314" s="21" t="s">
        <v>6089</v>
      </c>
      <c r="F314" s="47" t="s">
        <v>5139</v>
      </c>
      <c r="G314" s="12">
        <v>24376392</v>
      </c>
      <c r="H314" s="14">
        <v>0</v>
      </c>
      <c r="K314" s="11" t="s">
        <v>5440</v>
      </c>
      <c r="L314" s="11" t="s">
        <v>5446</v>
      </c>
      <c r="M314" s="11" t="s">
        <v>5447</v>
      </c>
      <c r="N314" s="11">
        <v>3494520</v>
      </c>
      <c r="O314" s="11" t="s">
        <v>5449</v>
      </c>
    </row>
    <row r="315" spans="1:15" ht="12.5" customHeight="1" x14ac:dyDescent="0.3">
      <c r="A315" s="13">
        <v>77101700</v>
      </c>
      <c r="B315" s="15" t="s">
        <v>5539</v>
      </c>
      <c r="C315" s="25" t="s">
        <v>5132</v>
      </c>
      <c r="D315" s="13">
        <v>4.3</v>
      </c>
      <c r="E315" s="21" t="s">
        <v>6089</v>
      </c>
      <c r="F315" s="47" t="s">
        <v>5139</v>
      </c>
      <c r="G315" s="12">
        <v>27583812</v>
      </c>
      <c r="H315" s="14">
        <v>0</v>
      </c>
      <c r="K315" s="11" t="s">
        <v>5440</v>
      </c>
      <c r="L315" s="11" t="s">
        <v>5446</v>
      </c>
      <c r="M315" s="11" t="s">
        <v>5447</v>
      </c>
      <c r="N315" s="11">
        <v>3494520</v>
      </c>
      <c r="O315" s="11" t="s">
        <v>5449</v>
      </c>
    </row>
    <row r="316" spans="1:15" ht="12.5" customHeight="1" x14ac:dyDescent="0.3">
      <c r="A316" s="13">
        <v>77101700</v>
      </c>
      <c r="B316" s="15" t="s">
        <v>5540</v>
      </c>
      <c r="C316" s="25" t="s">
        <v>5132</v>
      </c>
      <c r="D316" s="13">
        <v>4.3</v>
      </c>
      <c r="E316" s="21" t="s">
        <v>6089</v>
      </c>
      <c r="F316" s="47" t="s">
        <v>5139</v>
      </c>
      <c r="G316" s="12">
        <v>27583812</v>
      </c>
      <c r="H316" s="14">
        <v>0</v>
      </c>
      <c r="K316" s="11" t="s">
        <v>5440</v>
      </c>
      <c r="L316" s="11" t="s">
        <v>5446</v>
      </c>
      <c r="M316" s="11" t="s">
        <v>5447</v>
      </c>
      <c r="N316" s="11">
        <v>3494520</v>
      </c>
      <c r="O316" s="11" t="s">
        <v>5449</v>
      </c>
    </row>
    <row r="317" spans="1:15" ht="12.5" customHeight="1" x14ac:dyDescent="0.3">
      <c r="A317" s="13">
        <v>77101700</v>
      </c>
      <c r="B317" s="15" t="s">
        <v>5107</v>
      </c>
      <c r="C317" s="25" t="s">
        <v>5132</v>
      </c>
      <c r="D317" s="13">
        <v>4.128571428571429</v>
      </c>
      <c r="E317" s="21" t="s">
        <v>6089</v>
      </c>
      <c r="F317" s="47" t="s">
        <v>5139</v>
      </c>
      <c r="G317" s="12">
        <v>30899056</v>
      </c>
      <c r="H317" s="14">
        <v>0</v>
      </c>
      <c r="K317" s="11" t="s">
        <v>5440</v>
      </c>
      <c r="L317" s="11" t="s">
        <v>5446</v>
      </c>
      <c r="M317" s="11" t="s">
        <v>5447</v>
      </c>
      <c r="N317" s="11">
        <v>3494520</v>
      </c>
      <c r="O317" s="11" t="s">
        <v>5449</v>
      </c>
    </row>
    <row r="318" spans="1:15" ht="12.5" customHeight="1" x14ac:dyDescent="0.3">
      <c r="A318" s="13">
        <v>77101700</v>
      </c>
      <c r="B318" s="15" t="s">
        <v>5541</v>
      </c>
      <c r="C318" s="25" t="s">
        <v>5138</v>
      </c>
      <c r="D318" s="13">
        <v>11.5</v>
      </c>
      <c r="E318" s="21" t="s">
        <v>6089</v>
      </c>
      <c r="F318" s="47" t="s">
        <v>5139</v>
      </c>
      <c r="G318" s="12">
        <v>73770660</v>
      </c>
      <c r="H318" s="14">
        <v>51318720</v>
      </c>
      <c r="I318" s="15" t="s">
        <v>5429</v>
      </c>
      <c r="J318" s="21">
        <v>1</v>
      </c>
      <c r="K318" s="11" t="s">
        <v>5440</v>
      </c>
      <c r="L318" s="11" t="s">
        <v>5446</v>
      </c>
      <c r="M318" s="11" t="s">
        <v>5447</v>
      </c>
      <c r="N318" s="11">
        <v>3494520</v>
      </c>
      <c r="O318" s="11" t="s">
        <v>5449</v>
      </c>
    </row>
    <row r="319" spans="1:15" ht="12.5" customHeight="1" x14ac:dyDescent="0.3">
      <c r="A319" s="13">
        <v>77101700</v>
      </c>
      <c r="B319" s="15" t="s">
        <v>5542</v>
      </c>
      <c r="C319" s="25" t="s">
        <v>5138</v>
      </c>
      <c r="D319" s="13">
        <v>11.5</v>
      </c>
      <c r="E319" s="21" t="s">
        <v>6089</v>
      </c>
      <c r="F319" s="47" t="s">
        <v>5139</v>
      </c>
      <c r="G319" s="12">
        <v>73770660</v>
      </c>
      <c r="H319" s="14">
        <v>44903880</v>
      </c>
      <c r="I319" s="15" t="s">
        <v>5430</v>
      </c>
      <c r="J319" s="21">
        <v>2</v>
      </c>
      <c r="K319" s="11" t="s">
        <v>5440</v>
      </c>
      <c r="L319" s="11" t="s">
        <v>5446</v>
      </c>
      <c r="M319" s="11" t="s">
        <v>5447</v>
      </c>
      <c r="N319" s="11">
        <v>3494520</v>
      </c>
      <c r="O319" s="11" t="s">
        <v>5449</v>
      </c>
    </row>
    <row r="320" spans="1:15" ht="12.5" customHeight="1" x14ac:dyDescent="0.3">
      <c r="A320" s="13">
        <v>80121700</v>
      </c>
      <c r="B320" s="15" t="s">
        <v>5543</v>
      </c>
      <c r="C320" s="25" t="s">
        <v>5132</v>
      </c>
      <c r="D320" s="13">
        <v>5</v>
      </c>
      <c r="E320" s="21" t="s">
        <v>6089</v>
      </c>
      <c r="F320" s="47" t="s">
        <v>5139</v>
      </c>
      <c r="G320" s="12">
        <v>42765600</v>
      </c>
      <c r="H320" s="14">
        <v>0</v>
      </c>
      <c r="K320" s="11" t="s">
        <v>5440</v>
      </c>
      <c r="L320" s="11" t="s">
        <v>5446</v>
      </c>
      <c r="M320" s="11" t="s">
        <v>5447</v>
      </c>
      <c r="N320" s="11">
        <v>3494520</v>
      </c>
      <c r="O320" s="11" t="s">
        <v>5449</v>
      </c>
    </row>
    <row r="321" spans="1:15" ht="12.5" customHeight="1" x14ac:dyDescent="0.3">
      <c r="A321" s="13">
        <v>80121700</v>
      </c>
      <c r="B321" s="15" t="s">
        <v>5544</v>
      </c>
      <c r="C321" s="25" t="s">
        <v>5132</v>
      </c>
      <c r="D321" s="13">
        <v>5</v>
      </c>
      <c r="E321" s="21" t="s">
        <v>6089</v>
      </c>
      <c r="F321" s="47" t="s">
        <v>5139</v>
      </c>
      <c r="G321" s="12">
        <v>32074200</v>
      </c>
      <c r="H321" s="14">
        <v>0</v>
      </c>
      <c r="K321" s="11" t="s">
        <v>5440</v>
      </c>
      <c r="L321" s="11" t="s">
        <v>5446</v>
      </c>
      <c r="M321" s="11" t="s">
        <v>5447</v>
      </c>
      <c r="N321" s="11">
        <v>3494520</v>
      </c>
      <c r="O321" s="11" t="s">
        <v>5449</v>
      </c>
    </row>
    <row r="322" spans="1:15" ht="12.5" customHeight="1" x14ac:dyDescent="0.3">
      <c r="A322" s="13">
        <v>80121700</v>
      </c>
      <c r="B322" s="15" t="s">
        <v>5545</v>
      </c>
      <c r="C322" s="25" t="s">
        <v>5138</v>
      </c>
      <c r="D322" s="13">
        <v>11.5</v>
      </c>
      <c r="E322" s="21" t="s">
        <v>6089</v>
      </c>
      <c r="F322" s="47" t="s">
        <v>5139</v>
      </c>
      <c r="G322" s="12">
        <v>98360257</v>
      </c>
      <c r="H322" s="14">
        <v>59871840</v>
      </c>
      <c r="I322" s="15" t="s">
        <v>5416</v>
      </c>
      <c r="J322" s="21">
        <v>99</v>
      </c>
      <c r="K322" s="11" t="s">
        <v>5440</v>
      </c>
      <c r="L322" s="11" t="s">
        <v>5446</v>
      </c>
      <c r="M322" s="11" t="s">
        <v>5447</v>
      </c>
      <c r="N322" s="11">
        <v>3494520</v>
      </c>
      <c r="O322" s="11" t="s">
        <v>5449</v>
      </c>
    </row>
    <row r="323" spans="1:15" ht="12.5" customHeight="1" x14ac:dyDescent="0.3">
      <c r="A323" s="13">
        <v>80121700</v>
      </c>
      <c r="B323" s="15" t="s">
        <v>5546</v>
      </c>
      <c r="C323" s="25" t="s">
        <v>5132</v>
      </c>
      <c r="D323" s="13">
        <v>5</v>
      </c>
      <c r="E323" s="21" t="s">
        <v>6089</v>
      </c>
      <c r="F323" s="47" t="s">
        <v>5139</v>
      </c>
      <c r="G323" s="12">
        <v>42765600</v>
      </c>
      <c r="H323" s="14">
        <v>0</v>
      </c>
      <c r="K323" s="11" t="s">
        <v>5440</v>
      </c>
      <c r="L323" s="11" t="s">
        <v>5446</v>
      </c>
      <c r="M323" s="11" t="s">
        <v>5447</v>
      </c>
      <c r="N323" s="11">
        <v>3494520</v>
      </c>
      <c r="O323" s="11" t="s">
        <v>5449</v>
      </c>
    </row>
    <row r="324" spans="1:15" ht="12.5" customHeight="1" x14ac:dyDescent="0.3">
      <c r="A324" s="13">
        <v>93141500</v>
      </c>
      <c r="B324" s="15" t="s">
        <v>5547</v>
      </c>
      <c r="C324" s="25" t="s">
        <v>5132</v>
      </c>
      <c r="D324" s="13">
        <v>11.434782608695659</v>
      </c>
      <c r="E324" s="21" t="s">
        <v>6089</v>
      </c>
      <c r="F324" s="47" t="s">
        <v>5139</v>
      </c>
      <c r="G324" s="12">
        <v>42177573</v>
      </c>
      <c r="H324" s="14">
        <v>0</v>
      </c>
      <c r="K324" s="11" t="s">
        <v>5440</v>
      </c>
      <c r="L324" s="11" t="s">
        <v>5446</v>
      </c>
      <c r="M324" s="11" t="s">
        <v>5447</v>
      </c>
      <c r="N324" s="11">
        <v>3494520</v>
      </c>
      <c r="O324" s="11" t="s">
        <v>5449</v>
      </c>
    </row>
    <row r="325" spans="1:15" ht="12.5" customHeight="1" x14ac:dyDescent="0.3">
      <c r="A325" s="13">
        <v>93141500</v>
      </c>
      <c r="B325" s="15" t="s">
        <v>5548</v>
      </c>
      <c r="C325" s="25" t="s">
        <v>5138</v>
      </c>
      <c r="D325" s="13">
        <v>11.5</v>
      </c>
      <c r="E325" s="21" t="s">
        <v>6089</v>
      </c>
      <c r="F325" s="47" t="s">
        <v>5139</v>
      </c>
      <c r="G325" s="12">
        <v>40573863</v>
      </c>
      <c r="H325" s="14">
        <v>24697134</v>
      </c>
      <c r="I325" s="15" t="s">
        <v>5407</v>
      </c>
      <c r="J325" s="21">
        <v>135</v>
      </c>
      <c r="K325" s="11" t="s">
        <v>5440</v>
      </c>
      <c r="L325" s="11" t="s">
        <v>5446</v>
      </c>
      <c r="M325" s="11" t="s">
        <v>5447</v>
      </c>
      <c r="N325" s="11">
        <v>3494520</v>
      </c>
      <c r="O325" s="11" t="s">
        <v>5449</v>
      </c>
    </row>
    <row r="326" spans="1:15" ht="12.5" customHeight="1" x14ac:dyDescent="0.3">
      <c r="A326" s="13">
        <v>93141500</v>
      </c>
      <c r="B326" s="15" t="s">
        <v>5549</v>
      </c>
      <c r="C326" s="25" t="s">
        <v>5132</v>
      </c>
      <c r="D326" s="13">
        <v>11.5</v>
      </c>
      <c r="E326" s="21" t="s">
        <v>6089</v>
      </c>
      <c r="F326" s="47" t="s">
        <v>5139</v>
      </c>
      <c r="G326" s="12">
        <v>18442750</v>
      </c>
      <c r="H326" s="14">
        <v>0</v>
      </c>
      <c r="K326" s="11" t="s">
        <v>5440</v>
      </c>
      <c r="L326" s="11" t="s">
        <v>5446</v>
      </c>
      <c r="M326" s="11" t="s">
        <v>5447</v>
      </c>
      <c r="N326" s="11">
        <v>3494520</v>
      </c>
      <c r="O326" s="11" t="s">
        <v>5449</v>
      </c>
    </row>
    <row r="327" spans="1:15" ht="12.5" customHeight="1" x14ac:dyDescent="0.3">
      <c r="A327" s="13">
        <v>93141500</v>
      </c>
      <c r="B327" s="15" t="s">
        <v>5550</v>
      </c>
      <c r="C327" s="25" t="s">
        <v>5138</v>
      </c>
      <c r="D327" s="13">
        <v>11.5</v>
      </c>
      <c r="E327" s="21" t="s">
        <v>6089</v>
      </c>
      <c r="F327" s="47" t="s">
        <v>5139</v>
      </c>
      <c r="G327" s="12">
        <v>42418129</v>
      </c>
      <c r="H327" s="14">
        <v>25819731</v>
      </c>
      <c r="I327" s="15" t="s">
        <v>5403</v>
      </c>
      <c r="J327" s="21">
        <v>152</v>
      </c>
      <c r="K327" s="11" t="s">
        <v>5440</v>
      </c>
      <c r="L327" s="11" t="s">
        <v>5446</v>
      </c>
      <c r="M327" s="11" t="s">
        <v>5447</v>
      </c>
      <c r="N327" s="11">
        <v>3494520</v>
      </c>
      <c r="O327" s="11" t="s">
        <v>5449</v>
      </c>
    </row>
    <row r="328" spans="1:15" ht="12.5" customHeight="1" x14ac:dyDescent="0.3">
      <c r="A328" s="13">
        <v>93141500</v>
      </c>
      <c r="B328" s="15" t="s">
        <v>5551</v>
      </c>
      <c r="C328" s="25" t="s">
        <v>5138</v>
      </c>
      <c r="D328" s="13">
        <v>11.5</v>
      </c>
      <c r="E328" s="21" t="s">
        <v>6089</v>
      </c>
      <c r="F328" s="47" t="s">
        <v>5139</v>
      </c>
      <c r="G328" s="12">
        <v>40573863</v>
      </c>
      <c r="H328" s="14">
        <v>24697134</v>
      </c>
      <c r="I328" s="15" t="s">
        <v>5418</v>
      </c>
      <c r="J328" s="21">
        <v>307</v>
      </c>
      <c r="K328" s="11" t="s">
        <v>5440</v>
      </c>
      <c r="L328" s="11" t="s">
        <v>5446</v>
      </c>
      <c r="M328" s="11" t="s">
        <v>5447</v>
      </c>
      <c r="N328" s="11">
        <v>3494520</v>
      </c>
      <c r="O328" s="11" t="s">
        <v>5449</v>
      </c>
    </row>
    <row r="329" spans="1:15" ht="12.5" customHeight="1" x14ac:dyDescent="0.3">
      <c r="A329" s="13">
        <v>93141500</v>
      </c>
      <c r="B329" s="15" t="s">
        <v>5552</v>
      </c>
      <c r="C329" s="25" t="s">
        <v>5132</v>
      </c>
      <c r="D329" s="13">
        <v>10.5</v>
      </c>
      <c r="E329" s="21" t="s">
        <v>6089</v>
      </c>
      <c r="F329" s="47" t="s">
        <v>5139</v>
      </c>
      <c r="G329" s="12">
        <v>78581790</v>
      </c>
      <c r="H329" s="14">
        <v>0</v>
      </c>
      <c r="K329" s="11" t="s">
        <v>5440</v>
      </c>
      <c r="L329" s="11" t="s">
        <v>5446</v>
      </c>
      <c r="M329" s="11" t="s">
        <v>5447</v>
      </c>
      <c r="N329" s="11">
        <v>3494520</v>
      </c>
      <c r="O329" s="11" t="s">
        <v>5449</v>
      </c>
    </row>
    <row r="330" spans="1:15" ht="12.5" customHeight="1" x14ac:dyDescent="0.3">
      <c r="A330" s="13">
        <v>81101500</v>
      </c>
      <c r="B330" s="15" t="s">
        <v>5553</v>
      </c>
      <c r="C330" s="25" t="s">
        <v>5138</v>
      </c>
      <c r="D330" s="13">
        <v>11.5</v>
      </c>
      <c r="E330" s="21" t="s">
        <v>6089</v>
      </c>
      <c r="F330" s="47" t="s">
        <v>5139</v>
      </c>
      <c r="G330" s="12">
        <v>105000000</v>
      </c>
      <c r="H330" s="14">
        <v>105000000</v>
      </c>
      <c r="I330" s="15" t="s">
        <v>5423</v>
      </c>
      <c r="J330" s="21">
        <v>88</v>
      </c>
      <c r="K330" s="11" t="s">
        <v>5440</v>
      </c>
      <c r="L330" s="11" t="s">
        <v>5446</v>
      </c>
      <c r="M330" s="11" t="s">
        <v>5447</v>
      </c>
      <c r="N330" s="11">
        <v>3494520</v>
      </c>
      <c r="O330" s="11" t="s">
        <v>5449</v>
      </c>
    </row>
    <row r="331" spans="1:15" ht="12.5" customHeight="1" x14ac:dyDescent="0.3">
      <c r="A331" s="13">
        <v>93141500</v>
      </c>
      <c r="B331" s="15" t="s">
        <v>5554</v>
      </c>
      <c r="C331" s="25" t="s">
        <v>5138</v>
      </c>
      <c r="D331" s="13">
        <v>11.5</v>
      </c>
      <c r="E331" s="21" t="s">
        <v>6089</v>
      </c>
      <c r="F331" s="47" t="s">
        <v>5139</v>
      </c>
      <c r="G331" s="12">
        <v>42418129</v>
      </c>
      <c r="H331" s="14">
        <v>25819731</v>
      </c>
      <c r="I331" s="15" t="s">
        <v>5414</v>
      </c>
      <c r="J331" s="21">
        <v>144</v>
      </c>
      <c r="K331" s="11" t="s">
        <v>5440</v>
      </c>
      <c r="L331" s="11" t="s">
        <v>5446</v>
      </c>
      <c r="M331" s="11" t="s">
        <v>5447</v>
      </c>
      <c r="N331" s="11">
        <v>3494520</v>
      </c>
      <c r="O331" s="11" t="s">
        <v>5449</v>
      </c>
    </row>
    <row r="332" spans="1:15" ht="12.5" customHeight="1" x14ac:dyDescent="0.3">
      <c r="A332" s="13">
        <v>93141500</v>
      </c>
      <c r="B332" s="15" t="s">
        <v>5555</v>
      </c>
      <c r="C332" s="25" t="s">
        <v>5138</v>
      </c>
      <c r="D332" s="13">
        <v>11.5</v>
      </c>
      <c r="E332" s="21" t="s">
        <v>6089</v>
      </c>
      <c r="F332" s="47" t="s">
        <v>5139</v>
      </c>
      <c r="G332" s="12">
        <v>40573863</v>
      </c>
      <c r="H332" s="14">
        <v>24697134</v>
      </c>
      <c r="I332" s="15" t="s">
        <v>5424</v>
      </c>
      <c r="J332" s="21">
        <v>74</v>
      </c>
      <c r="K332" s="11" t="s">
        <v>5440</v>
      </c>
      <c r="L332" s="11" t="s">
        <v>5446</v>
      </c>
      <c r="M332" s="11" t="s">
        <v>5447</v>
      </c>
      <c r="N332" s="11">
        <v>3494520</v>
      </c>
      <c r="O332" s="11" t="s">
        <v>5449</v>
      </c>
    </row>
    <row r="333" spans="1:15" ht="12.5" customHeight="1" x14ac:dyDescent="0.3">
      <c r="A333" s="13">
        <v>93141500</v>
      </c>
      <c r="B333" s="15" t="s">
        <v>5556</v>
      </c>
      <c r="C333" s="25" t="s">
        <v>5138</v>
      </c>
      <c r="D333" s="13">
        <v>11.5</v>
      </c>
      <c r="E333" s="21" t="s">
        <v>6089</v>
      </c>
      <c r="F333" s="47" t="s">
        <v>5139</v>
      </c>
      <c r="G333" s="12">
        <v>40573863</v>
      </c>
      <c r="H333" s="14">
        <v>24697134</v>
      </c>
      <c r="I333" s="15" t="s">
        <v>5428</v>
      </c>
      <c r="J333" s="21">
        <v>54</v>
      </c>
      <c r="K333" s="11" t="s">
        <v>5440</v>
      </c>
      <c r="L333" s="11" t="s">
        <v>5446</v>
      </c>
      <c r="M333" s="11" t="s">
        <v>5447</v>
      </c>
      <c r="N333" s="11">
        <v>3494520</v>
      </c>
      <c r="O333" s="11" t="s">
        <v>5449</v>
      </c>
    </row>
    <row r="334" spans="1:15" ht="12.5" customHeight="1" x14ac:dyDescent="0.3">
      <c r="A334" s="13">
        <v>93141500</v>
      </c>
      <c r="B334" s="15" t="s">
        <v>5557</v>
      </c>
      <c r="C334" s="25" t="s">
        <v>5138</v>
      </c>
      <c r="D334" s="13">
        <v>11.5</v>
      </c>
      <c r="E334" s="21" t="s">
        <v>6089</v>
      </c>
      <c r="F334" s="47" t="s">
        <v>5139</v>
      </c>
      <c r="G334" s="12">
        <v>42418129</v>
      </c>
      <c r="H334" s="14">
        <v>25819731</v>
      </c>
      <c r="I334" s="15" t="s">
        <v>5408</v>
      </c>
      <c r="J334" s="21">
        <v>62</v>
      </c>
      <c r="K334" s="11" t="s">
        <v>5440</v>
      </c>
      <c r="L334" s="11" t="s">
        <v>5446</v>
      </c>
      <c r="M334" s="11" t="s">
        <v>5447</v>
      </c>
      <c r="N334" s="11">
        <v>3494520</v>
      </c>
      <c r="O334" s="11" t="s">
        <v>5449</v>
      </c>
    </row>
    <row r="335" spans="1:15" ht="12.5" customHeight="1" x14ac:dyDescent="0.3">
      <c r="A335" s="13">
        <v>93141500</v>
      </c>
      <c r="B335" s="15" t="s">
        <v>5558</v>
      </c>
      <c r="C335" s="25" t="s">
        <v>5138</v>
      </c>
      <c r="D335" s="13">
        <v>11.5</v>
      </c>
      <c r="E335" s="21" t="s">
        <v>6089</v>
      </c>
      <c r="F335" s="47" t="s">
        <v>5139</v>
      </c>
      <c r="G335" s="12">
        <v>42418129</v>
      </c>
      <c r="H335" s="14">
        <v>25819731</v>
      </c>
      <c r="I335" s="15" t="s">
        <v>5431</v>
      </c>
      <c r="J335" s="21">
        <v>87</v>
      </c>
      <c r="K335" s="11" t="s">
        <v>5440</v>
      </c>
      <c r="L335" s="11" t="s">
        <v>5446</v>
      </c>
      <c r="M335" s="11" t="s">
        <v>5447</v>
      </c>
      <c r="N335" s="11">
        <v>3494520</v>
      </c>
      <c r="O335" s="11" t="s">
        <v>5449</v>
      </c>
    </row>
    <row r="336" spans="1:15" ht="12.5" customHeight="1" x14ac:dyDescent="0.3">
      <c r="A336" s="13">
        <v>93141500</v>
      </c>
      <c r="B336" s="15" t="s">
        <v>5559</v>
      </c>
      <c r="C336" s="25" t="s">
        <v>5138</v>
      </c>
      <c r="D336" s="13">
        <v>11.5</v>
      </c>
      <c r="E336" s="21" t="s">
        <v>6089</v>
      </c>
      <c r="F336" s="47" t="s">
        <v>5139</v>
      </c>
      <c r="G336" s="12">
        <v>42418000</v>
      </c>
      <c r="H336" s="14">
        <v>25819731</v>
      </c>
      <c r="I336" s="15" t="s">
        <v>5410</v>
      </c>
      <c r="J336" s="21">
        <v>153</v>
      </c>
      <c r="K336" s="11" t="s">
        <v>5440</v>
      </c>
      <c r="L336" s="11" t="s">
        <v>5446</v>
      </c>
      <c r="M336" s="11" t="s">
        <v>5447</v>
      </c>
      <c r="N336" s="11">
        <v>3494520</v>
      </c>
      <c r="O336" s="11" t="s">
        <v>5449</v>
      </c>
    </row>
    <row r="337" spans="1:15" ht="12.5" customHeight="1" x14ac:dyDescent="0.3">
      <c r="A337" s="13">
        <v>93141500</v>
      </c>
      <c r="B337" s="15" t="s">
        <v>5560</v>
      </c>
      <c r="C337" s="25" t="s">
        <v>5138</v>
      </c>
      <c r="D337" s="13">
        <v>11.5</v>
      </c>
      <c r="E337" s="21" t="s">
        <v>6089</v>
      </c>
      <c r="F337" s="47" t="s">
        <v>5139</v>
      </c>
      <c r="G337" s="12">
        <v>42418129</v>
      </c>
      <c r="H337" s="14">
        <v>25819731</v>
      </c>
      <c r="I337" s="15" t="s">
        <v>5413</v>
      </c>
      <c r="J337" s="21">
        <v>63</v>
      </c>
      <c r="K337" s="11" t="s">
        <v>5440</v>
      </c>
      <c r="L337" s="11" t="s">
        <v>5446</v>
      </c>
      <c r="M337" s="11" t="s">
        <v>5447</v>
      </c>
      <c r="N337" s="11">
        <v>3494520</v>
      </c>
      <c r="O337" s="11" t="s">
        <v>5449</v>
      </c>
    </row>
    <row r="338" spans="1:15" ht="12.5" customHeight="1" x14ac:dyDescent="0.3">
      <c r="A338" s="13">
        <v>93141500</v>
      </c>
      <c r="B338" s="15" t="s">
        <v>5561</v>
      </c>
      <c r="C338" s="25" t="s">
        <v>5138</v>
      </c>
      <c r="D338" s="13">
        <v>11.5</v>
      </c>
      <c r="E338" s="21" t="s">
        <v>6089</v>
      </c>
      <c r="F338" s="47" t="s">
        <v>5139</v>
      </c>
      <c r="G338" s="12">
        <v>42418129</v>
      </c>
      <c r="H338" s="14">
        <v>25819731</v>
      </c>
      <c r="I338" s="15" t="s">
        <v>5400</v>
      </c>
      <c r="J338" s="21">
        <v>158</v>
      </c>
      <c r="K338" s="11" t="s">
        <v>5440</v>
      </c>
      <c r="L338" s="11" t="s">
        <v>5446</v>
      </c>
      <c r="M338" s="11" t="s">
        <v>5447</v>
      </c>
      <c r="N338" s="11">
        <v>3494520</v>
      </c>
      <c r="O338" s="11" t="s">
        <v>5449</v>
      </c>
    </row>
    <row r="339" spans="1:15" ht="12.5" customHeight="1" x14ac:dyDescent="0.3">
      <c r="A339" s="13">
        <v>93141500</v>
      </c>
      <c r="B339" s="15" t="s">
        <v>5562</v>
      </c>
      <c r="C339" s="25" t="s">
        <v>5138</v>
      </c>
      <c r="D339" s="13">
        <v>11.5</v>
      </c>
      <c r="E339" s="21" t="s">
        <v>6089</v>
      </c>
      <c r="F339" s="47" t="s">
        <v>5139</v>
      </c>
      <c r="G339" s="12">
        <v>42418129</v>
      </c>
      <c r="H339" s="14">
        <v>25819731</v>
      </c>
      <c r="I339" s="15" t="s">
        <v>5922</v>
      </c>
      <c r="J339" s="21">
        <v>154</v>
      </c>
      <c r="K339" s="11" t="s">
        <v>5440</v>
      </c>
      <c r="L339" s="11" t="s">
        <v>5446</v>
      </c>
      <c r="M339" s="11" t="s">
        <v>5447</v>
      </c>
      <c r="N339" s="11">
        <v>3494520</v>
      </c>
      <c r="O339" s="11" t="s">
        <v>5449</v>
      </c>
    </row>
    <row r="340" spans="1:15" ht="12.5" customHeight="1" x14ac:dyDescent="0.3">
      <c r="A340" s="13">
        <v>93141500</v>
      </c>
      <c r="B340" s="15" t="s">
        <v>5563</v>
      </c>
      <c r="C340" s="25" t="s">
        <v>5137</v>
      </c>
      <c r="D340" s="13">
        <v>11.5</v>
      </c>
      <c r="E340" s="21" t="s">
        <v>6089</v>
      </c>
      <c r="F340" s="47" t="s">
        <v>5139</v>
      </c>
      <c r="G340" s="12">
        <v>18442750</v>
      </c>
      <c r="H340" s="14">
        <v>0</v>
      </c>
      <c r="K340" s="11" t="s">
        <v>5440</v>
      </c>
      <c r="L340" s="11" t="s">
        <v>5446</v>
      </c>
      <c r="M340" s="11" t="s">
        <v>5447</v>
      </c>
      <c r="N340" s="11">
        <v>3494520</v>
      </c>
      <c r="O340" s="11" t="s">
        <v>5449</v>
      </c>
    </row>
    <row r="341" spans="1:15" ht="12.5" customHeight="1" x14ac:dyDescent="0.3">
      <c r="A341" s="13">
        <v>93141500</v>
      </c>
      <c r="B341" s="15" t="s">
        <v>5564</v>
      </c>
      <c r="C341" s="25" t="s">
        <v>5138</v>
      </c>
      <c r="D341" s="13">
        <v>11.5</v>
      </c>
      <c r="E341" s="21" t="s">
        <v>6089</v>
      </c>
      <c r="F341" s="47" t="s">
        <v>5139</v>
      </c>
      <c r="G341" s="12">
        <v>18442750</v>
      </c>
      <c r="H341" s="14">
        <v>4811130</v>
      </c>
      <c r="I341" s="15" t="s">
        <v>5923</v>
      </c>
      <c r="J341" s="21">
        <v>238</v>
      </c>
      <c r="K341" s="11" t="s">
        <v>5440</v>
      </c>
      <c r="L341" s="11" t="s">
        <v>5446</v>
      </c>
      <c r="M341" s="11" t="s">
        <v>5447</v>
      </c>
      <c r="N341" s="11">
        <v>3494520</v>
      </c>
      <c r="O341" s="11" t="s">
        <v>5449</v>
      </c>
    </row>
    <row r="342" spans="1:15" ht="12.5" customHeight="1" x14ac:dyDescent="0.3">
      <c r="A342" s="13">
        <v>93141500</v>
      </c>
      <c r="B342" s="15" t="s">
        <v>5565</v>
      </c>
      <c r="C342" s="25" t="s">
        <v>5132</v>
      </c>
      <c r="D342" s="13">
        <v>10.5</v>
      </c>
      <c r="E342" s="21" t="s">
        <v>6089</v>
      </c>
      <c r="F342" s="47" t="s">
        <v>5139</v>
      </c>
      <c r="G342" s="12">
        <v>67355282</v>
      </c>
      <c r="H342" s="14">
        <v>0</v>
      </c>
      <c r="K342" s="11" t="s">
        <v>5440</v>
      </c>
      <c r="L342" s="11" t="s">
        <v>5446</v>
      </c>
      <c r="M342" s="11" t="s">
        <v>5447</v>
      </c>
      <c r="N342" s="11">
        <v>3494520</v>
      </c>
      <c r="O342" s="11" t="s">
        <v>5449</v>
      </c>
    </row>
    <row r="343" spans="1:15" ht="12.5" customHeight="1" x14ac:dyDescent="0.3">
      <c r="A343" s="13">
        <v>86101609</v>
      </c>
      <c r="B343" s="15" t="s">
        <v>5566</v>
      </c>
      <c r="C343" s="25" t="s">
        <v>5138</v>
      </c>
      <c r="D343" s="13">
        <v>11.5</v>
      </c>
      <c r="E343" s="21" t="s">
        <v>6089</v>
      </c>
      <c r="F343" s="47" t="s">
        <v>5139</v>
      </c>
      <c r="G343" s="12">
        <v>38168298</v>
      </c>
      <c r="H343" s="14">
        <v>38168298</v>
      </c>
      <c r="I343" s="15" t="s">
        <v>5415</v>
      </c>
      <c r="J343" s="21">
        <v>156</v>
      </c>
      <c r="K343" s="11" t="s">
        <v>5440</v>
      </c>
      <c r="L343" s="11" t="s">
        <v>5446</v>
      </c>
      <c r="M343" s="11" t="s">
        <v>5447</v>
      </c>
      <c r="N343" s="11">
        <v>3494520</v>
      </c>
      <c r="O343" s="11" t="s">
        <v>5449</v>
      </c>
    </row>
    <row r="344" spans="1:15" ht="12.5" customHeight="1" x14ac:dyDescent="0.3">
      <c r="A344" s="13">
        <v>81101500</v>
      </c>
      <c r="B344" s="15" t="s">
        <v>5567</v>
      </c>
      <c r="C344" s="25" t="s">
        <v>5138</v>
      </c>
      <c r="D344" s="13">
        <v>11.5</v>
      </c>
      <c r="E344" s="21" t="s">
        <v>6089</v>
      </c>
      <c r="F344" s="47" t="s">
        <v>5139</v>
      </c>
      <c r="G344" s="12">
        <v>74920660</v>
      </c>
      <c r="H344" s="14">
        <v>45603880</v>
      </c>
      <c r="I344" s="15" t="s">
        <v>5419</v>
      </c>
      <c r="J344" s="21" t="s">
        <v>5924</v>
      </c>
      <c r="K344" s="11" t="s">
        <v>5440</v>
      </c>
      <c r="L344" s="11" t="s">
        <v>5446</v>
      </c>
      <c r="M344" s="11" t="s">
        <v>5447</v>
      </c>
      <c r="N344" s="11">
        <v>3494520</v>
      </c>
      <c r="O344" s="11" t="s">
        <v>5449</v>
      </c>
    </row>
    <row r="345" spans="1:15" ht="12.5" customHeight="1" x14ac:dyDescent="0.3">
      <c r="A345" s="13">
        <v>81101500</v>
      </c>
      <c r="B345" s="15" t="s">
        <v>5568</v>
      </c>
      <c r="C345" s="25" t="s">
        <v>5138</v>
      </c>
      <c r="D345" s="13">
        <v>11.5</v>
      </c>
      <c r="E345" s="21" t="s">
        <v>6089</v>
      </c>
      <c r="F345" s="47" t="s">
        <v>5139</v>
      </c>
      <c r="G345" s="12">
        <v>42418129</v>
      </c>
      <c r="H345" s="14">
        <v>25819731</v>
      </c>
      <c r="I345" s="15" t="s">
        <v>5420</v>
      </c>
      <c r="J345" s="21">
        <v>65</v>
      </c>
      <c r="K345" s="11" t="s">
        <v>5440</v>
      </c>
      <c r="L345" s="11" t="s">
        <v>5446</v>
      </c>
      <c r="M345" s="11" t="s">
        <v>5447</v>
      </c>
      <c r="N345" s="11">
        <v>3494520</v>
      </c>
      <c r="O345" s="11" t="s">
        <v>5449</v>
      </c>
    </row>
    <row r="346" spans="1:15" ht="12.5" customHeight="1" x14ac:dyDescent="0.3">
      <c r="A346" s="13">
        <v>81101500</v>
      </c>
      <c r="B346" s="15" t="s">
        <v>5569</v>
      </c>
      <c r="C346" s="25" t="s">
        <v>5138</v>
      </c>
      <c r="D346" s="13">
        <v>11.5</v>
      </c>
      <c r="E346" s="21" t="s">
        <v>6089</v>
      </c>
      <c r="F346" s="47" t="s">
        <v>5139</v>
      </c>
      <c r="G346" s="12">
        <v>42418129</v>
      </c>
      <c r="H346" s="14">
        <v>25819731</v>
      </c>
      <c r="I346" s="15" t="s">
        <v>5421</v>
      </c>
      <c r="J346" s="21">
        <v>68</v>
      </c>
      <c r="K346" s="11" t="s">
        <v>5440</v>
      </c>
      <c r="L346" s="11" t="s">
        <v>5446</v>
      </c>
      <c r="M346" s="11" t="s">
        <v>5447</v>
      </c>
      <c r="N346" s="11">
        <v>3494520</v>
      </c>
      <c r="O346" s="11" t="s">
        <v>5449</v>
      </c>
    </row>
    <row r="347" spans="1:15" ht="12.5" customHeight="1" x14ac:dyDescent="0.3">
      <c r="A347" s="13">
        <v>81101500</v>
      </c>
      <c r="B347" s="15" t="s">
        <v>5570</v>
      </c>
      <c r="C347" s="25" t="s">
        <v>5138</v>
      </c>
      <c r="D347" s="13">
        <v>11.5</v>
      </c>
      <c r="E347" s="21" t="s">
        <v>6089</v>
      </c>
      <c r="F347" s="47" t="s">
        <v>5139</v>
      </c>
      <c r="G347" s="12">
        <v>40573863</v>
      </c>
      <c r="H347" s="14">
        <v>24697134</v>
      </c>
      <c r="I347" s="15" t="s">
        <v>5422</v>
      </c>
      <c r="J347" s="21">
        <v>218</v>
      </c>
      <c r="K347" s="11" t="s">
        <v>5440</v>
      </c>
      <c r="L347" s="11" t="s">
        <v>5446</v>
      </c>
      <c r="M347" s="11" t="s">
        <v>5447</v>
      </c>
      <c r="N347" s="11">
        <v>3494520</v>
      </c>
      <c r="O347" s="11" t="s">
        <v>5449</v>
      </c>
    </row>
    <row r="348" spans="1:15" ht="12.5" customHeight="1" x14ac:dyDescent="0.3">
      <c r="A348" s="13">
        <v>81101500</v>
      </c>
      <c r="B348" s="15" t="s">
        <v>5571</v>
      </c>
      <c r="C348" s="25" t="s">
        <v>5132</v>
      </c>
      <c r="D348" s="13">
        <v>11.202551583515723</v>
      </c>
      <c r="E348" s="21" t="s">
        <v>6089</v>
      </c>
      <c r="F348" s="47" t="s">
        <v>5139</v>
      </c>
      <c r="G348" s="12">
        <v>83839672</v>
      </c>
      <c r="H348" s="14">
        <v>0</v>
      </c>
      <c r="K348" s="11" t="s">
        <v>5440</v>
      </c>
      <c r="L348" s="11" t="s">
        <v>5446</v>
      </c>
      <c r="M348" s="11" t="s">
        <v>5447</v>
      </c>
      <c r="N348" s="11">
        <v>3494520</v>
      </c>
      <c r="O348" s="11" t="s">
        <v>5449</v>
      </c>
    </row>
    <row r="349" spans="1:15" ht="12.5" customHeight="1" x14ac:dyDescent="0.3">
      <c r="A349" s="13">
        <v>81101500</v>
      </c>
      <c r="B349" s="15" t="s">
        <v>5572</v>
      </c>
      <c r="C349" s="25" t="s">
        <v>5132</v>
      </c>
      <c r="D349" s="13">
        <v>9.3735854674473593</v>
      </c>
      <c r="E349" s="21" t="s">
        <v>6089</v>
      </c>
      <c r="F349" s="47" t="s">
        <v>5139</v>
      </c>
      <c r="G349" s="12">
        <v>58980051</v>
      </c>
      <c r="H349" s="14">
        <v>0</v>
      </c>
      <c r="K349" s="11" t="s">
        <v>5440</v>
      </c>
      <c r="L349" s="11" t="s">
        <v>5446</v>
      </c>
      <c r="M349" s="11" t="s">
        <v>5447</v>
      </c>
      <c r="N349" s="11">
        <v>3494520</v>
      </c>
      <c r="O349" s="11" t="s">
        <v>5449</v>
      </c>
    </row>
    <row r="350" spans="1:15" ht="12.5" customHeight="1" x14ac:dyDescent="0.3">
      <c r="A350" s="13">
        <v>81101500</v>
      </c>
      <c r="B350" s="15" t="s">
        <v>5573</v>
      </c>
      <c r="C350" s="25" t="s">
        <v>5138</v>
      </c>
      <c r="D350" s="13">
        <v>11.5</v>
      </c>
      <c r="E350" s="21" t="s">
        <v>6089</v>
      </c>
      <c r="F350" s="47" t="s">
        <v>5139</v>
      </c>
      <c r="G350" s="12">
        <v>62892160</v>
      </c>
      <c r="H350" s="14">
        <v>44903880</v>
      </c>
      <c r="I350" s="15" t="s">
        <v>5406</v>
      </c>
      <c r="J350" s="21">
        <v>137</v>
      </c>
      <c r="K350" s="11" t="s">
        <v>5440</v>
      </c>
      <c r="L350" s="11" t="s">
        <v>5446</v>
      </c>
      <c r="M350" s="11" t="s">
        <v>5447</v>
      </c>
      <c r="N350" s="11">
        <v>3494520</v>
      </c>
      <c r="O350" s="11" t="s">
        <v>5449</v>
      </c>
    </row>
    <row r="351" spans="1:15" ht="12.5" customHeight="1" x14ac:dyDescent="0.3">
      <c r="A351" s="13">
        <v>81101500</v>
      </c>
      <c r="B351" s="15" t="s">
        <v>5574</v>
      </c>
      <c r="C351" s="25" t="s">
        <v>5138</v>
      </c>
      <c r="D351" s="13">
        <v>11.5</v>
      </c>
      <c r="E351" s="21" t="s">
        <v>6089</v>
      </c>
      <c r="F351" s="47" t="s">
        <v>5139</v>
      </c>
      <c r="G351" s="12">
        <v>74920789</v>
      </c>
      <c r="H351" s="14">
        <v>45603880</v>
      </c>
      <c r="I351" s="15" t="s">
        <v>5401</v>
      </c>
      <c r="J351" s="21">
        <v>105</v>
      </c>
      <c r="K351" s="11" t="s">
        <v>5440</v>
      </c>
      <c r="L351" s="11" t="s">
        <v>5446</v>
      </c>
      <c r="M351" s="11" t="s">
        <v>5447</v>
      </c>
      <c r="N351" s="11">
        <v>3494520</v>
      </c>
      <c r="O351" s="11" t="s">
        <v>5449</v>
      </c>
    </row>
    <row r="352" spans="1:15" ht="12.5" customHeight="1" x14ac:dyDescent="0.3">
      <c r="A352" s="13">
        <v>81101500</v>
      </c>
      <c r="B352" s="15" t="s">
        <v>5575</v>
      </c>
      <c r="C352" s="25" t="s">
        <v>5132</v>
      </c>
      <c r="D352" s="13">
        <v>7</v>
      </c>
      <c r="E352" s="21" t="s">
        <v>6089</v>
      </c>
      <c r="F352" s="47" t="s">
        <v>5139</v>
      </c>
      <c r="G352" s="12">
        <v>25819731</v>
      </c>
      <c r="H352" s="14">
        <v>0</v>
      </c>
      <c r="K352" s="11" t="s">
        <v>5440</v>
      </c>
      <c r="L352" s="11" t="s">
        <v>5446</v>
      </c>
      <c r="M352" s="11" t="s">
        <v>5447</v>
      </c>
      <c r="N352" s="11">
        <v>3494520</v>
      </c>
      <c r="O352" s="11" t="s">
        <v>5449</v>
      </c>
    </row>
    <row r="353" spans="1:15" ht="12.5" customHeight="1" x14ac:dyDescent="0.3">
      <c r="A353" s="13">
        <v>81101500</v>
      </c>
      <c r="B353" s="15" t="s">
        <v>5576</v>
      </c>
      <c r="C353" s="25" t="s">
        <v>5138</v>
      </c>
      <c r="D353" s="13">
        <v>11.5</v>
      </c>
      <c r="E353" s="21" t="s">
        <v>6089</v>
      </c>
      <c r="F353" s="47" t="s">
        <v>5139</v>
      </c>
      <c r="G353" s="12">
        <v>115000000</v>
      </c>
      <c r="H353" s="14">
        <v>70000000</v>
      </c>
      <c r="I353" s="15" t="s">
        <v>5404</v>
      </c>
      <c r="J353" s="21">
        <v>55</v>
      </c>
      <c r="K353" s="11" t="s">
        <v>5440</v>
      </c>
      <c r="L353" s="11" t="s">
        <v>5446</v>
      </c>
      <c r="M353" s="11" t="s">
        <v>5447</v>
      </c>
      <c r="N353" s="11">
        <v>3494520</v>
      </c>
      <c r="O353" s="11" t="s">
        <v>5449</v>
      </c>
    </row>
    <row r="354" spans="1:15" ht="12.5" customHeight="1" x14ac:dyDescent="0.3">
      <c r="A354" s="13">
        <v>81101500</v>
      </c>
      <c r="B354" s="15" t="s">
        <v>5577</v>
      </c>
      <c r="C354" s="25" t="s">
        <v>5138</v>
      </c>
      <c r="D354" s="13">
        <v>11.5</v>
      </c>
      <c r="E354" s="21" t="s">
        <v>6089</v>
      </c>
      <c r="F354" s="47" t="s">
        <v>5139</v>
      </c>
      <c r="G354" s="12">
        <v>87490300</v>
      </c>
      <c r="H354" s="14">
        <v>80500000</v>
      </c>
      <c r="I354" s="15" t="s">
        <v>5412</v>
      </c>
      <c r="J354" s="21">
        <v>136</v>
      </c>
      <c r="K354" s="11" t="s">
        <v>5440</v>
      </c>
      <c r="L354" s="11" t="s">
        <v>5446</v>
      </c>
      <c r="M354" s="11" t="s">
        <v>5447</v>
      </c>
      <c r="N354" s="11">
        <v>3494520</v>
      </c>
      <c r="O354" s="11" t="s">
        <v>5449</v>
      </c>
    </row>
    <row r="355" spans="1:15" ht="12.5" customHeight="1" x14ac:dyDescent="0.3">
      <c r="A355" s="13">
        <v>81101500</v>
      </c>
      <c r="B355" s="15" t="s">
        <v>5578</v>
      </c>
      <c r="C355" s="25" t="s">
        <v>5138</v>
      </c>
      <c r="D355" s="13">
        <v>11.5</v>
      </c>
      <c r="E355" s="21" t="s">
        <v>6089</v>
      </c>
      <c r="F355" s="47" t="s">
        <v>5139</v>
      </c>
      <c r="G355" s="12">
        <v>73770660</v>
      </c>
      <c r="H355" s="14">
        <v>44903880</v>
      </c>
      <c r="I355" s="15" t="s">
        <v>5203</v>
      </c>
      <c r="J355" s="21">
        <v>155</v>
      </c>
      <c r="K355" s="11" t="s">
        <v>5440</v>
      </c>
      <c r="L355" s="11" t="s">
        <v>5446</v>
      </c>
      <c r="M355" s="11" t="s">
        <v>5447</v>
      </c>
      <c r="N355" s="11">
        <v>3494520</v>
      </c>
      <c r="O355" s="11" t="s">
        <v>5449</v>
      </c>
    </row>
    <row r="356" spans="1:15" ht="12.5" customHeight="1" x14ac:dyDescent="0.3">
      <c r="A356" s="13">
        <v>81101500</v>
      </c>
      <c r="B356" s="15" t="s">
        <v>5579</v>
      </c>
      <c r="C356" s="25" t="s">
        <v>5138</v>
      </c>
      <c r="D356" s="13">
        <v>11.5</v>
      </c>
      <c r="E356" s="21" t="s">
        <v>6089</v>
      </c>
      <c r="F356" s="47" t="s">
        <v>5139</v>
      </c>
      <c r="G356" s="12">
        <v>73770660</v>
      </c>
      <c r="H356" s="14">
        <v>44903880</v>
      </c>
      <c r="I356" s="15" t="s">
        <v>2627</v>
      </c>
      <c r="J356" s="21">
        <v>104</v>
      </c>
      <c r="K356" s="11" t="s">
        <v>5440</v>
      </c>
      <c r="L356" s="11" t="s">
        <v>5446</v>
      </c>
      <c r="M356" s="11" t="s">
        <v>5447</v>
      </c>
      <c r="N356" s="11">
        <v>3494520</v>
      </c>
      <c r="O356" s="11" t="s">
        <v>5449</v>
      </c>
    </row>
    <row r="357" spans="1:15" ht="12.5" customHeight="1" x14ac:dyDescent="0.3">
      <c r="A357" s="13">
        <v>81101500</v>
      </c>
      <c r="B357" s="15" t="s">
        <v>5580</v>
      </c>
      <c r="C357" s="25" t="s">
        <v>5138</v>
      </c>
      <c r="D357" s="13">
        <v>7</v>
      </c>
      <c r="E357" s="21" t="s">
        <v>6089</v>
      </c>
      <c r="F357" s="47" t="s">
        <v>5139</v>
      </c>
      <c r="G357" s="12">
        <v>44903880</v>
      </c>
      <c r="H357" s="14">
        <v>44903880</v>
      </c>
      <c r="I357" s="15" t="s">
        <v>5426</v>
      </c>
      <c r="J357" s="21">
        <v>225</v>
      </c>
      <c r="K357" s="11" t="s">
        <v>5440</v>
      </c>
      <c r="L357" s="11" t="s">
        <v>5446</v>
      </c>
      <c r="M357" s="11" t="s">
        <v>5447</v>
      </c>
      <c r="N357" s="11">
        <v>3494520</v>
      </c>
      <c r="O357" s="11" t="s">
        <v>5449</v>
      </c>
    </row>
    <row r="358" spans="1:15" ht="12.5" customHeight="1" x14ac:dyDescent="0.3">
      <c r="A358" s="13">
        <v>81101500</v>
      </c>
      <c r="B358" s="15" t="s">
        <v>5581</v>
      </c>
      <c r="C358" s="25" t="s">
        <v>5138</v>
      </c>
      <c r="D358" s="13">
        <v>11.5</v>
      </c>
      <c r="E358" s="21" t="s">
        <v>6089</v>
      </c>
      <c r="F358" s="47" t="s">
        <v>5139</v>
      </c>
      <c r="G358" s="12">
        <v>86065770</v>
      </c>
      <c r="H358" s="14">
        <v>52387860</v>
      </c>
      <c r="I358" s="15" t="s">
        <v>5405</v>
      </c>
      <c r="J358" s="21">
        <v>147</v>
      </c>
      <c r="K358" s="11" t="s">
        <v>5440</v>
      </c>
      <c r="L358" s="11" t="s">
        <v>5446</v>
      </c>
      <c r="M358" s="11" t="s">
        <v>5447</v>
      </c>
      <c r="N358" s="11">
        <v>3494520</v>
      </c>
      <c r="O358" s="11" t="s">
        <v>5449</v>
      </c>
    </row>
    <row r="359" spans="1:15" ht="12.5" customHeight="1" x14ac:dyDescent="0.3">
      <c r="A359" s="13">
        <v>81101500</v>
      </c>
      <c r="B359" s="15" t="s">
        <v>5582</v>
      </c>
      <c r="C359" s="25" t="s">
        <v>5138</v>
      </c>
      <c r="D359" s="13">
        <v>11.5</v>
      </c>
      <c r="E359" s="21" t="s">
        <v>6089</v>
      </c>
      <c r="F359" s="47" t="s">
        <v>5139</v>
      </c>
      <c r="G359" s="12">
        <v>42418000</v>
      </c>
      <c r="H359" s="14">
        <v>25819731</v>
      </c>
      <c r="I359" s="15" t="s">
        <v>5427</v>
      </c>
      <c r="J359" s="21" t="s">
        <v>5925</v>
      </c>
      <c r="K359" s="11" t="s">
        <v>5440</v>
      </c>
      <c r="L359" s="11" t="s">
        <v>5446</v>
      </c>
      <c r="M359" s="11" t="s">
        <v>5447</v>
      </c>
      <c r="N359" s="11">
        <v>3494520</v>
      </c>
      <c r="O359" s="11" t="s">
        <v>5449</v>
      </c>
    </row>
    <row r="360" spans="1:15" ht="12.5" customHeight="1" x14ac:dyDescent="0.3">
      <c r="A360" s="13">
        <v>81101500</v>
      </c>
      <c r="B360" s="15" t="s">
        <v>5583</v>
      </c>
      <c r="C360" s="25" t="s">
        <v>5132</v>
      </c>
      <c r="D360" s="13">
        <v>8.4499999999999993</v>
      </c>
      <c r="E360" s="21" t="s">
        <v>6089</v>
      </c>
      <c r="F360" s="47" t="s">
        <v>5139</v>
      </c>
      <c r="G360" s="12">
        <v>45603880</v>
      </c>
      <c r="H360" s="14">
        <v>37800000</v>
      </c>
      <c r="I360" s="15" t="s">
        <v>5926</v>
      </c>
      <c r="J360" s="21">
        <v>357</v>
      </c>
      <c r="K360" s="11" t="s">
        <v>5440</v>
      </c>
      <c r="L360" s="11" t="s">
        <v>5446</v>
      </c>
      <c r="M360" s="11" t="s">
        <v>5447</v>
      </c>
      <c r="N360" s="11">
        <v>3494520</v>
      </c>
      <c r="O360" s="11" t="s">
        <v>5449</v>
      </c>
    </row>
    <row r="361" spans="1:15" ht="12.5" customHeight="1" x14ac:dyDescent="0.3">
      <c r="A361" s="13">
        <v>81101500</v>
      </c>
      <c r="B361" s="15" t="s">
        <v>5584</v>
      </c>
      <c r="C361" s="25" t="s">
        <v>5138</v>
      </c>
      <c r="D361" s="13">
        <v>11.5</v>
      </c>
      <c r="E361" s="21" t="s">
        <v>6089</v>
      </c>
      <c r="F361" s="47" t="s">
        <v>5139</v>
      </c>
      <c r="G361" s="12">
        <v>28483899</v>
      </c>
      <c r="H361" s="14">
        <v>25819731</v>
      </c>
      <c r="I361" s="15" t="s">
        <v>5399</v>
      </c>
      <c r="J361" s="21">
        <v>150</v>
      </c>
      <c r="K361" s="11" t="s">
        <v>5440</v>
      </c>
      <c r="L361" s="11" t="s">
        <v>5446</v>
      </c>
      <c r="M361" s="11" t="s">
        <v>5447</v>
      </c>
      <c r="N361" s="11">
        <v>3494520</v>
      </c>
      <c r="O361" s="11" t="s">
        <v>5449</v>
      </c>
    </row>
    <row r="362" spans="1:15" ht="12.5" customHeight="1" x14ac:dyDescent="0.3">
      <c r="A362" s="13">
        <v>80111600</v>
      </c>
      <c r="B362" s="15" t="s">
        <v>5585</v>
      </c>
      <c r="C362" s="25" t="s">
        <v>5132</v>
      </c>
      <c r="D362" s="13">
        <v>7</v>
      </c>
      <c r="E362" s="21" t="s">
        <v>6089</v>
      </c>
      <c r="F362" s="47" t="s">
        <v>5139</v>
      </c>
      <c r="G362" s="12">
        <v>44903880</v>
      </c>
      <c r="H362" s="14">
        <v>0</v>
      </c>
      <c r="K362" s="11" t="s">
        <v>5440</v>
      </c>
      <c r="L362" s="11" t="s">
        <v>5446</v>
      </c>
      <c r="M362" s="11" t="s">
        <v>5447</v>
      </c>
      <c r="N362" s="11">
        <v>3494520</v>
      </c>
      <c r="O362" s="11" t="s">
        <v>5449</v>
      </c>
    </row>
    <row r="363" spans="1:15" ht="12.5" customHeight="1" x14ac:dyDescent="0.3">
      <c r="A363" s="13">
        <v>81101500</v>
      </c>
      <c r="B363" s="15" t="s">
        <v>5586</v>
      </c>
      <c r="C363" s="25" t="s">
        <v>5132</v>
      </c>
      <c r="D363" s="13">
        <v>9</v>
      </c>
      <c r="E363" s="21" t="s">
        <v>6089</v>
      </c>
      <c r="F363" s="47" t="s">
        <v>5139</v>
      </c>
      <c r="G363" s="12">
        <v>33196797</v>
      </c>
      <c r="H363" s="14">
        <v>0</v>
      </c>
      <c r="K363" s="11" t="s">
        <v>5440</v>
      </c>
      <c r="L363" s="11" t="s">
        <v>5446</v>
      </c>
      <c r="M363" s="11" t="s">
        <v>5447</v>
      </c>
      <c r="N363" s="11">
        <v>3494520</v>
      </c>
      <c r="O363" s="11" t="s">
        <v>5449</v>
      </c>
    </row>
    <row r="364" spans="1:15" ht="12.5" customHeight="1" x14ac:dyDescent="0.3">
      <c r="A364" s="13">
        <v>81101500</v>
      </c>
      <c r="B364" s="15" t="s">
        <v>5587</v>
      </c>
      <c r="C364" s="25" t="s">
        <v>5132</v>
      </c>
      <c r="D364" s="13">
        <v>8.4638575163215339</v>
      </c>
      <c r="E364" s="21" t="s">
        <v>6089</v>
      </c>
      <c r="F364" s="47" t="s">
        <v>5139</v>
      </c>
      <c r="G364" s="12">
        <v>72392389</v>
      </c>
      <c r="H364" s="14">
        <v>0</v>
      </c>
      <c r="K364" s="11" t="s">
        <v>5440</v>
      </c>
      <c r="L364" s="11" t="s">
        <v>5446</v>
      </c>
      <c r="M364" s="11" t="s">
        <v>5447</v>
      </c>
      <c r="N364" s="11">
        <v>3494520</v>
      </c>
      <c r="O364" s="11" t="s">
        <v>5449</v>
      </c>
    </row>
    <row r="365" spans="1:15" ht="12.5" customHeight="1" x14ac:dyDescent="0.3">
      <c r="A365" s="13">
        <v>81101500</v>
      </c>
      <c r="B365" s="15" t="s">
        <v>5588</v>
      </c>
      <c r="C365" s="25" t="s">
        <v>5138</v>
      </c>
      <c r="D365" s="13">
        <v>11.5</v>
      </c>
      <c r="E365" s="21" t="s">
        <v>6089</v>
      </c>
      <c r="F365" s="47" t="s">
        <v>5139</v>
      </c>
      <c r="G365" s="12">
        <v>98360880</v>
      </c>
      <c r="H365" s="14">
        <v>59871840</v>
      </c>
      <c r="I365" s="15" t="s">
        <v>5411</v>
      </c>
      <c r="J365" s="21">
        <v>175</v>
      </c>
      <c r="K365" s="11" t="s">
        <v>5440</v>
      </c>
      <c r="L365" s="11" t="s">
        <v>5446</v>
      </c>
      <c r="M365" s="11" t="s">
        <v>5447</v>
      </c>
      <c r="N365" s="11">
        <v>3494520</v>
      </c>
      <c r="O365" s="11" t="s">
        <v>5449</v>
      </c>
    </row>
    <row r="366" spans="1:15" ht="12.5" customHeight="1" x14ac:dyDescent="0.3">
      <c r="A366" s="13">
        <v>81101500</v>
      </c>
      <c r="B366" s="15" t="s">
        <v>5589</v>
      </c>
      <c r="C366" s="25" t="s">
        <v>5132</v>
      </c>
      <c r="D366" s="13">
        <v>9</v>
      </c>
      <c r="E366" s="21" t="s">
        <v>6089</v>
      </c>
      <c r="F366" s="47" t="s">
        <v>5139</v>
      </c>
      <c r="G366" s="12">
        <v>62544690</v>
      </c>
      <c r="H366" s="14">
        <v>0</v>
      </c>
      <c r="K366" s="11" t="s">
        <v>5440</v>
      </c>
      <c r="L366" s="11" t="s">
        <v>5446</v>
      </c>
      <c r="M366" s="11" t="s">
        <v>5447</v>
      </c>
      <c r="N366" s="11">
        <v>3494520</v>
      </c>
      <c r="O366" s="11" t="s">
        <v>5449</v>
      </c>
    </row>
    <row r="367" spans="1:15" ht="12.5" customHeight="1" x14ac:dyDescent="0.3">
      <c r="A367" s="13">
        <v>81101500</v>
      </c>
      <c r="B367" s="15" t="s">
        <v>5590</v>
      </c>
      <c r="C367" s="25" t="s">
        <v>5132</v>
      </c>
      <c r="D367" s="13">
        <v>10</v>
      </c>
      <c r="E367" s="21" t="s">
        <v>6089</v>
      </c>
      <c r="F367" s="47" t="s">
        <v>5139</v>
      </c>
      <c r="G367" s="12">
        <v>74839800</v>
      </c>
      <c r="H367" s="14">
        <v>0</v>
      </c>
      <c r="K367" s="11" t="s">
        <v>5440</v>
      </c>
      <c r="L367" s="11" t="s">
        <v>5446</v>
      </c>
      <c r="M367" s="11" t="s">
        <v>5447</v>
      </c>
      <c r="N367" s="11">
        <v>3494520</v>
      </c>
      <c r="O367" s="11" t="s">
        <v>5449</v>
      </c>
    </row>
    <row r="368" spans="1:15" ht="12.5" customHeight="1" x14ac:dyDescent="0.3">
      <c r="A368" s="13">
        <v>81101500</v>
      </c>
      <c r="B368" s="15" t="s">
        <v>5591</v>
      </c>
      <c r="C368" s="25" t="s">
        <v>5132</v>
      </c>
      <c r="D368" s="13">
        <v>9</v>
      </c>
      <c r="E368" s="21" t="s">
        <v>6089</v>
      </c>
      <c r="F368" s="47" t="s">
        <v>5139</v>
      </c>
      <c r="G368" s="12">
        <v>77400000</v>
      </c>
      <c r="H368" s="14">
        <v>0</v>
      </c>
      <c r="K368" s="11" t="s">
        <v>5440</v>
      </c>
      <c r="L368" s="11" t="s">
        <v>5446</v>
      </c>
      <c r="M368" s="11" t="s">
        <v>5447</v>
      </c>
      <c r="N368" s="11">
        <v>3494520</v>
      </c>
      <c r="O368" s="11" t="s">
        <v>5449</v>
      </c>
    </row>
    <row r="369" spans="1:15" ht="12.5" customHeight="1" x14ac:dyDescent="0.3">
      <c r="A369" s="13">
        <v>81101500</v>
      </c>
      <c r="B369" s="15" t="s">
        <v>5592</v>
      </c>
      <c r="C369" s="25" t="s">
        <v>5138</v>
      </c>
      <c r="D369" s="13">
        <v>11.5</v>
      </c>
      <c r="E369" s="21" t="s">
        <v>6089</v>
      </c>
      <c r="F369" s="47" t="s">
        <v>5139</v>
      </c>
      <c r="G369" s="12">
        <v>73770341</v>
      </c>
      <c r="H369" s="14">
        <v>44903880</v>
      </c>
      <c r="I369" s="15" t="s">
        <v>5432</v>
      </c>
      <c r="J369" s="21">
        <v>102</v>
      </c>
      <c r="K369" s="11" t="s">
        <v>5440</v>
      </c>
      <c r="L369" s="11" t="s">
        <v>5446</v>
      </c>
      <c r="M369" s="11" t="s">
        <v>5447</v>
      </c>
      <c r="N369" s="11">
        <v>3494520</v>
      </c>
      <c r="O369" s="11" t="s">
        <v>5449</v>
      </c>
    </row>
    <row r="370" spans="1:15" ht="12.5" customHeight="1" x14ac:dyDescent="0.3">
      <c r="A370" s="13">
        <v>81101500</v>
      </c>
      <c r="B370" s="15" t="s">
        <v>5108</v>
      </c>
      <c r="C370" s="25" t="s">
        <v>5132</v>
      </c>
      <c r="D370" s="13">
        <v>9</v>
      </c>
      <c r="E370" s="21" t="s">
        <v>6089</v>
      </c>
      <c r="F370" s="47" t="s">
        <v>5139</v>
      </c>
      <c r="G370" s="12">
        <v>85500000</v>
      </c>
      <c r="H370" s="14">
        <v>0</v>
      </c>
      <c r="K370" s="11" t="s">
        <v>5440</v>
      </c>
      <c r="L370" s="11" t="s">
        <v>5446</v>
      </c>
      <c r="M370" s="11" t="s">
        <v>5447</v>
      </c>
      <c r="N370" s="11">
        <v>3494520</v>
      </c>
      <c r="O370" s="11" t="s">
        <v>5449</v>
      </c>
    </row>
    <row r="371" spans="1:15" ht="12.5" customHeight="1" x14ac:dyDescent="0.3">
      <c r="A371" s="13">
        <v>80111600</v>
      </c>
      <c r="B371" s="15" t="s">
        <v>5593</v>
      </c>
      <c r="C371" s="25" t="s">
        <v>5138</v>
      </c>
      <c r="D371" s="13">
        <v>11.5</v>
      </c>
      <c r="E371" s="21" t="s">
        <v>6089</v>
      </c>
      <c r="F371" s="47" t="s">
        <v>5139</v>
      </c>
      <c r="G371" s="12">
        <v>60123000</v>
      </c>
      <c r="H371" s="14">
        <v>36596665</v>
      </c>
      <c r="I371" s="15" t="s">
        <v>5396</v>
      </c>
      <c r="J371" s="21">
        <v>100</v>
      </c>
      <c r="K371" s="11" t="s">
        <v>5440</v>
      </c>
      <c r="L371" s="11" t="s">
        <v>5446</v>
      </c>
      <c r="M371" s="11" t="s">
        <v>5447</v>
      </c>
      <c r="N371" s="11">
        <v>3494520</v>
      </c>
      <c r="O371" s="11" t="s">
        <v>5449</v>
      </c>
    </row>
    <row r="372" spans="1:15" ht="12.5" customHeight="1" x14ac:dyDescent="0.3">
      <c r="A372" s="13">
        <v>80121700</v>
      </c>
      <c r="B372" s="15" t="s">
        <v>5594</v>
      </c>
      <c r="C372" s="25" t="s">
        <v>5138</v>
      </c>
      <c r="D372" s="13">
        <v>8</v>
      </c>
      <c r="E372" s="21" t="s">
        <v>6089</v>
      </c>
      <c r="F372" s="47" t="s">
        <v>5139</v>
      </c>
      <c r="G372" s="12">
        <v>72000000</v>
      </c>
      <c r="H372" s="14">
        <v>72000000</v>
      </c>
      <c r="I372" s="15" t="s">
        <v>5417</v>
      </c>
      <c r="J372" s="21">
        <v>229</v>
      </c>
      <c r="K372" s="11" t="s">
        <v>5440</v>
      </c>
      <c r="L372" s="11" t="s">
        <v>5446</v>
      </c>
      <c r="M372" s="11" t="s">
        <v>5447</v>
      </c>
      <c r="N372" s="11">
        <v>3494520</v>
      </c>
      <c r="O372" s="11" t="s">
        <v>5449</v>
      </c>
    </row>
    <row r="373" spans="1:15" ht="12.5" customHeight="1" x14ac:dyDescent="0.3">
      <c r="A373" s="13">
        <v>93141500</v>
      </c>
      <c r="B373" s="15" t="s">
        <v>5595</v>
      </c>
      <c r="C373" s="25" t="s">
        <v>5138</v>
      </c>
      <c r="D373" s="13">
        <v>11.5</v>
      </c>
      <c r="E373" s="21" t="s">
        <v>6089</v>
      </c>
      <c r="F373" s="47" t="s">
        <v>5139</v>
      </c>
      <c r="G373" s="12">
        <v>18442750</v>
      </c>
      <c r="H373" s="14">
        <v>4811130</v>
      </c>
      <c r="I373" s="15" t="s">
        <v>5927</v>
      </c>
      <c r="J373" s="21">
        <v>237</v>
      </c>
      <c r="K373" s="11" t="s">
        <v>5440</v>
      </c>
      <c r="L373" s="11" t="s">
        <v>5446</v>
      </c>
      <c r="M373" s="11" t="s">
        <v>5447</v>
      </c>
      <c r="N373" s="11">
        <v>3494520</v>
      </c>
      <c r="O373" s="11" t="s">
        <v>5449</v>
      </c>
    </row>
    <row r="374" spans="1:15" ht="12.5" customHeight="1" x14ac:dyDescent="0.3">
      <c r="A374" s="13">
        <v>80111600</v>
      </c>
      <c r="B374" s="15" t="s">
        <v>5596</v>
      </c>
      <c r="C374" s="25" t="s">
        <v>5138</v>
      </c>
      <c r="D374" s="13">
        <v>7</v>
      </c>
      <c r="E374" s="21" t="s">
        <v>6089</v>
      </c>
      <c r="F374" s="47" t="s">
        <v>5139</v>
      </c>
      <c r="G374" s="12">
        <v>59871840</v>
      </c>
      <c r="H374" s="14">
        <v>59871840</v>
      </c>
      <c r="I374" s="15" t="s">
        <v>5398</v>
      </c>
      <c r="J374" s="21">
        <v>258</v>
      </c>
      <c r="K374" s="11" t="s">
        <v>5440</v>
      </c>
      <c r="L374" s="11" t="s">
        <v>5446</v>
      </c>
      <c r="M374" s="11" t="s">
        <v>5447</v>
      </c>
      <c r="N374" s="11">
        <v>3494520</v>
      </c>
      <c r="O374" s="11" t="s">
        <v>5449</v>
      </c>
    </row>
    <row r="375" spans="1:15" ht="12.5" customHeight="1" x14ac:dyDescent="0.3">
      <c r="A375" s="13">
        <v>80111600</v>
      </c>
      <c r="B375" s="15" t="s">
        <v>5597</v>
      </c>
      <c r="C375" s="25" t="s">
        <v>5138</v>
      </c>
      <c r="D375" s="13">
        <v>7</v>
      </c>
      <c r="E375" s="21" t="s">
        <v>6089</v>
      </c>
      <c r="F375" s="47" t="s">
        <v>5139</v>
      </c>
      <c r="G375" s="12">
        <v>52387860</v>
      </c>
      <c r="H375" s="14">
        <v>52387860</v>
      </c>
      <c r="I375" s="15" t="s">
        <v>5397</v>
      </c>
      <c r="J375" s="21">
        <v>279</v>
      </c>
      <c r="K375" s="11" t="s">
        <v>5440</v>
      </c>
      <c r="L375" s="11" t="s">
        <v>5446</v>
      </c>
      <c r="M375" s="11" t="s">
        <v>5447</v>
      </c>
      <c r="N375" s="11">
        <v>3494520</v>
      </c>
      <c r="O375" s="11" t="s">
        <v>5449</v>
      </c>
    </row>
    <row r="376" spans="1:15" ht="12.5" customHeight="1" x14ac:dyDescent="0.3">
      <c r="A376" s="13">
        <v>81101500</v>
      </c>
      <c r="B376" s="15" t="s">
        <v>5598</v>
      </c>
      <c r="C376" s="25" t="s">
        <v>5138</v>
      </c>
      <c r="D376" s="13">
        <v>7</v>
      </c>
      <c r="E376" s="21" t="s">
        <v>6089</v>
      </c>
      <c r="F376" s="47" t="s">
        <v>5139</v>
      </c>
      <c r="G376" s="12">
        <v>32929512</v>
      </c>
      <c r="H376" s="14">
        <v>32929512</v>
      </c>
      <c r="I376" s="15" t="s">
        <v>5928</v>
      </c>
      <c r="J376" s="21">
        <v>281</v>
      </c>
      <c r="K376" s="11" t="s">
        <v>5440</v>
      </c>
      <c r="L376" s="11" t="s">
        <v>5446</v>
      </c>
      <c r="M376" s="11" t="s">
        <v>5447</v>
      </c>
      <c r="N376" s="11">
        <v>3494520</v>
      </c>
      <c r="O376" s="11" t="s">
        <v>5449</v>
      </c>
    </row>
    <row r="377" spans="1:15" ht="12.5" customHeight="1" x14ac:dyDescent="0.3">
      <c r="A377" s="13">
        <v>80111600</v>
      </c>
      <c r="B377" s="15" t="s">
        <v>5599</v>
      </c>
      <c r="C377" s="25" t="s">
        <v>5138</v>
      </c>
      <c r="D377" s="13">
        <v>7</v>
      </c>
      <c r="E377" s="21" t="s">
        <v>6089</v>
      </c>
      <c r="F377" s="47" t="s">
        <v>5139</v>
      </c>
      <c r="G377" s="12">
        <v>11225970</v>
      </c>
      <c r="H377" s="14">
        <v>11225970</v>
      </c>
      <c r="K377" s="11" t="s">
        <v>5440</v>
      </c>
      <c r="L377" s="11" t="s">
        <v>5446</v>
      </c>
      <c r="M377" s="11" t="s">
        <v>5447</v>
      </c>
      <c r="N377" s="11">
        <v>3494520</v>
      </c>
      <c r="O377" s="11" t="s">
        <v>5449</v>
      </c>
    </row>
    <row r="378" spans="1:15" ht="12.5" customHeight="1" x14ac:dyDescent="0.3">
      <c r="A378" s="13" t="s">
        <v>5600</v>
      </c>
      <c r="B378" s="15" t="s">
        <v>5601</v>
      </c>
      <c r="C378" s="25" t="s">
        <v>5128</v>
      </c>
      <c r="D378" s="13">
        <v>2</v>
      </c>
      <c r="E378" s="21" t="s">
        <v>6091</v>
      </c>
      <c r="F378" s="47" t="s">
        <v>5139</v>
      </c>
      <c r="G378" s="12">
        <v>578909660</v>
      </c>
      <c r="H378" s="14">
        <v>578909660</v>
      </c>
      <c r="I378" s="15" t="s">
        <v>5425</v>
      </c>
      <c r="J378" s="21">
        <v>599</v>
      </c>
      <c r="K378" s="11" t="s">
        <v>5440</v>
      </c>
      <c r="L378" s="11" t="s">
        <v>5446</v>
      </c>
      <c r="M378" s="11" t="s">
        <v>5447</v>
      </c>
      <c r="N378" s="11">
        <v>3494520</v>
      </c>
      <c r="O378" s="11" t="s">
        <v>5449</v>
      </c>
    </row>
    <row r="379" spans="1:15" ht="12.5" customHeight="1" x14ac:dyDescent="0.3">
      <c r="A379" s="13" t="s">
        <v>5602</v>
      </c>
      <c r="B379" s="15" t="s">
        <v>5603</v>
      </c>
      <c r="C379" s="25" t="s">
        <v>5128</v>
      </c>
      <c r="D379" s="13">
        <v>2</v>
      </c>
      <c r="E379" s="21" t="s">
        <v>6091</v>
      </c>
      <c r="F379" s="47" t="s">
        <v>5139</v>
      </c>
      <c r="G379" s="12">
        <v>205391858</v>
      </c>
      <c r="H379" s="14">
        <v>205391858</v>
      </c>
      <c r="I379" s="15" t="s">
        <v>6093</v>
      </c>
      <c r="J379" s="21">
        <v>593</v>
      </c>
      <c r="K379" s="11" t="s">
        <v>5440</v>
      </c>
      <c r="L379" s="11" t="s">
        <v>5446</v>
      </c>
      <c r="M379" s="11" t="s">
        <v>5447</v>
      </c>
      <c r="N379" s="11">
        <v>3494520</v>
      </c>
      <c r="O379" s="11" t="s">
        <v>5449</v>
      </c>
    </row>
    <row r="380" spans="1:15" ht="12.5" customHeight="1" x14ac:dyDescent="0.3">
      <c r="A380" s="13" t="s">
        <v>5602</v>
      </c>
      <c r="B380" s="15" t="s">
        <v>5604</v>
      </c>
      <c r="C380" s="25" t="s">
        <v>5128</v>
      </c>
      <c r="D380" s="13">
        <v>3.5</v>
      </c>
      <c r="E380" s="21" t="s">
        <v>6091</v>
      </c>
      <c r="F380" s="47" t="s">
        <v>5139</v>
      </c>
      <c r="G380" s="12">
        <v>387105394</v>
      </c>
      <c r="H380" s="14">
        <v>387105394</v>
      </c>
      <c r="I380" s="15" t="s">
        <v>6094</v>
      </c>
      <c r="J380" s="21">
        <v>421</v>
      </c>
      <c r="K380" s="11" t="s">
        <v>5440</v>
      </c>
      <c r="L380" s="11" t="s">
        <v>5446</v>
      </c>
      <c r="M380" s="11" t="s">
        <v>5447</v>
      </c>
      <c r="N380" s="11">
        <v>3494520</v>
      </c>
      <c r="O380" s="11" t="s">
        <v>5449</v>
      </c>
    </row>
    <row r="381" spans="1:15" ht="12.5" customHeight="1" x14ac:dyDescent="0.3">
      <c r="A381" s="13">
        <v>81141601</v>
      </c>
      <c r="B381" s="15" t="s">
        <v>5071</v>
      </c>
      <c r="C381" s="25" t="s">
        <v>5129</v>
      </c>
      <c r="D381" s="13">
        <v>10</v>
      </c>
      <c r="E381" s="21" t="s">
        <v>6088</v>
      </c>
      <c r="F381" s="47" t="s">
        <v>5139</v>
      </c>
      <c r="G381" s="12">
        <v>100000000</v>
      </c>
      <c r="H381" s="14">
        <v>0</v>
      </c>
      <c r="K381" s="11" t="s">
        <v>5440</v>
      </c>
      <c r="L381" s="11" t="s">
        <v>5446</v>
      </c>
      <c r="M381" s="11" t="s">
        <v>5447</v>
      </c>
      <c r="N381" s="11">
        <v>3494520</v>
      </c>
      <c r="O381" s="11" t="s">
        <v>5449</v>
      </c>
    </row>
    <row r="382" spans="1:15" ht="12.5" customHeight="1" x14ac:dyDescent="0.3">
      <c r="A382" s="13">
        <v>72102900</v>
      </c>
      <c r="B382" s="15" t="s">
        <v>5665</v>
      </c>
      <c r="C382" s="25" t="s">
        <v>5129</v>
      </c>
      <c r="D382" s="13">
        <v>1</v>
      </c>
      <c r="E382" s="21" t="s">
        <v>6088</v>
      </c>
      <c r="F382" s="47" t="s">
        <v>5139</v>
      </c>
      <c r="G382" s="12">
        <v>161535046</v>
      </c>
      <c r="H382" s="14">
        <v>0</v>
      </c>
      <c r="K382" s="11" t="s">
        <v>5440</v>
      </c>
      <c r="L382" s="11" t="s">
        <v>5445</v>
      </c>
      <c r="M382" s="11" t="s">
        <v>6116</v>
      </c>
      <c r="N382" s="11">
        <v>3494520</v>
      </c>
      <c r="O382" s="11" t="s">
        <v>5451</v>
      </c>
    </row>
    <row r="383" spans="1:15" ht="12.5" customHeight="1" x14ac:dyDescent="0.3">
      <c r="A383" s="13">
        <v>72102900</v>
      </c>
      <c r="B383" s="15" t="s">
        <v>5666</v>
      </c>
      <c r="C383" s="25" t="s">
        <v>5129</v>
      </c>
      <c r="D383" s="13">
        <v>1</v>
      </c>
      <c r="E383" s="21" t="s">
        <v>6088</v>
      </c>
      <c r="F383" s="47" t="s">
        <v>5139</v>
      </c>
      <c r="G383" s="12">
        <v>130000000</v>
      </c>
      <c r="H383" s="14">
        <v>0</v>
      </c>
      <c r="K383" s="11" t="s">
        <v>5440</v>
      </c>
      <c r="L383" s="11" t="s">
        <v>5445</v>
      </c>
      <c r="M383" s="11" t="s">
        <v>6116</v>
      </c>
      <c r="N383" s="11">
        <v>3494520</v>
      </c>
      <c r="O383" s="11" t="s">
        <v>5451</v>
      </c>
    </row>
    <row r="384" spans="1:15" ht="12.5" customHeight="1" x14ac:dyDescent="0.3">
      <c r="A384" s="13" t="s">
        <v>5667</v>
      </c>
      <c r="B384" s="15" t="s">
        <v>5668</v>
      </c>
      <c r="C384" s="25" t="s">
        <v>5133</v>
      </c>
      <c r="D384" s="13">
        <v>2</v>
      </c>
      <c r="E384" s="21" t="s">
        <v>5903</v>
      </c>
      <c r="F384" s="47" t="s">
        <v>5139</v>
      </c>
      <c r="G384" s="12">
        <v>7700000</v>
      </c>
      <c r="H384" s="14">
        <v>0</v>
      </c>
      <c r="K384" s="11" t="s">
        <v>5440</v>
      </c>
      <c r="L384" s="11" t="s">
        <v>5445</v>
      </c>
      <c r="M384" s="11" t="s">
        <v>6116</v>
      </c>
      <c r="N384" s="11">
        <v>3494520</v>
      </c>
      <c r="O384" s="11" t="s">
        <v>5451</v>
      </c>
    </row>
    <row r="385" spans="1:15" ht="12.5" customHeight="1" x14ac:dyDescent="0.3">
      <c r="A385" s="13">
        <v>70111703</v>
      </c>
      <c r="B385" s="15" t="s">
        <v>5669</v>
      </c>
      <c r="C385" s="25" t="s">
        <v>5133</v>
      </c>
      <c r="D385" s="13">
        <v>1</v>
      </c>
      <c r="E385" s="21" t="s">
        <v>5903</v>
      </c>
      <c r="F385" s="47" t="s">
        <v>5139</v>
      </c>
      <c r="G385" s="12">
        <v>13200000</v>
      </c>
      <c r="H385" s="14">
        <v>0</v>
      </c>
      <c r="K385" s="11" t="s">
        <v>5440</v>
      </c>
      <c r="L385" s="11" t="s">
        <v>5445</v>
      </c>
      <c r="M385" s="11" t="s">
        <v>6116</v>
      </c>
      <c r="N385" s="11">
        <v>3494520</v>
      </c>
      <c r="O385" s="11" t="s">
        <v>5451</v>
      </c>
    </row>
    <row r="386" spans="1:15" ht="12.5" customHeight="1" x14ac:dyDescent="0.3">
      <c r="A386" s="13">
        <v>24111810</v>
      </c>
      <c r="B386" s="15" t="s">
        <v>5670</v>
      </c>
      <c r="C386" s="25" t="s">
        <v>5133</v>
      </c>
      <c r="D386" s="13">
        <v>1</v>
      </c>
      <c r="E386" s="21" t="s">
        <v>5903</v>
      </c>
      <c r="F386" s="47" t="s">
        <v>5139</v>
      </c>
      <c r="G386" s="12">
        <v>7700000</v>
      </c>
      <c r="H386" s="14">
        <v>0</v>
      </c>
      <c r="K386" s="11" t="s">
        <v>5440</v>
      </c>
      <c r="L386" s="11" t="s">
        <v>5445</v>
      </c>
      <c r="M386" s="11" t="s">
        <v>6116</v>
      </c>
      <c r="N386" s="11">
        <v>3494520</v>
      </c>
      <c r="O386" s="11" t="s">
        <v>5451</v>
      </c>
    </row>
    <row r="387" spans="1:15" ht="12.5" customHeight="1" x14ac:dyDescent="0.3">
      <c r="A387" s="13" t="s">
        <v>5671</v>
      </c>
      <c r="B387" s="15" t="s">
        <v>5089</v>
      </c>
      <c r="C387" s="25" t="s">
        <v>5129</v>
      </c>
      <c r="D387" s="13">
        <v>10</v>
      </c>
      <c r="E387" s="21" t="s">
        <v>6090</v>
      </c>
      <c r="F387" s="47" t="s">
        <v>5139</v>
      </c>
      <c r="G387" s="12">
        <v>341767000</v>
      </c>
      <c r="H387" s="14">
        <v>341767000</v>
      </c>
      <c r="K387" s="11" t="s">
        <v>5440</v>
      </c>
      <c r="L387" s="11" t="s">
        <v>5445</v>
      </c>
      <c r="M387" s="11" t="s">
        <v>6116</v>
      </c>
      <c r="N387" s="11">
        <v>3494520</v>
      </c>
      <c r="O387" s="11" t="s">
        <v>5451</v>
      </c>
    </row>
    <row r="388" spans="1:15" ht="12.5" customHeight="1" x14ac:dyDescent="0.3">
      <c r="A388" s="13" t="s">
        <v>5672</v>
      </c>
      <c r="B388" s="15" t="s">
        <v>5088</v>
      </c>
      <c r="C388" s="25" t="s">
        <v>5129</v>
      </c>
      <c r="D388" s="13">
        <v>10</v>
      </c>
      <c r="E388" s="21" t="s">
        <v>6090</v>
      </c>
      <c r="F388" s="47" t="s">
        <v>5139</v>
      </c>
      <c r="G388" s="12">
        <v>80000000</v>
      </c>
      <c r="H388" s="14">
        <v>80000000</v>
      </c>
      <c r="K388" s="11" t="s">
        <v>5440</v>
      </c>
      <c r="L388" s="11" t="s">
        <v>5445</v>
      </c>
      <c r="M388" s="11" t="s">
        <v>6116</v>
      </c>
      <c r="N388" s="11">
        <v>3494520</v>
      </c>
      <c r="O388" s="11" t="s">
        <v>5451</v>
      </c>
    </row>
    <row r="389" spans="1:15" ht="12.5" customHeight="1" x14ac:dyDescent="0.3">
      <c r="A389" s="13">
        <v>43233200</v>
      </c>
      <c r="B389" s="15" t="s">
        <v>5673</v>
      </c>
      <c r="C389" s="25" t="s">
        <v>5137</v>
      </c>
      <c r="D389" s="13">
        <v>1</v>
      </c>
      <c r="E389" s="21" t="s">
        <v>6089</v>
      </c>
      <c r="F389" s="47" t="s">
        <v>5139</v>
      </c>
      <c r="G389" s="12">
        <v>45000000</v>
      </c>
      <c r="H389" s="14">
        <v>0</v>
      </c>
      <c r="K389" s="11" t="s">
        <v>5440</v>
      </c>
      <c r="L389" s="11" t="s">
        <v>5445</v>
      </c>
      <c r="M389" s="11" t="s">
        <v>6116</v>
      </c>
      <c r="N389" s="11">
        <v>3494520</v>
      </c>
      <c r="O389" s="11" t="s">
        <v>5451</v>
      </c>
    </row>
    <row r="390" spans="1:15" ht="12.5" customHeight="1" x14ac:dyDescent="0.3">
      <c r="A390" s="13">
        <v>84131601</v>
      </c>
      <c r="B390" s="15" t="s">
        <v>5674</v>
      </c>
      <c r="C390" s="25" t="s">
        <v>5129</v>
      </c>
      <c r="D390" s="13">
        <v>1</v>
      </c>
      <c r="E390" s="21" t="s">
        <v>5904</v>
      </c>
      <c r="F390" s="47" t="s">
        <v>5139</v>
      </c>
      <c r="G390" s="12">
        <v>160000000</v>
      </c>
      <c r="H390" s="14">
        <v>0</v>
      </c>
      <c r="K390" s="11" t="s">
        <v>5440</v>
      </c>
      <c r="L390" s="11" t="s">
        <v>5445</v>
      </c>
      <c r="M390" s="11" t="s">
        <v>6116</v>
      </c>
      <c r="N390" s="11">
        <v>3494520</v>
      </c>
      <c r="O390" s="11" t="s">
        <v>5451</v>
      </c>
    </row>
    <row r="391" spans="1:15" ht="12.5" customHeight="1" x14ac:dyDescent="0.3">
      <c r="A391" s="13">
        <v>80131500</v>
      </c>
      <c r="B391" s="15" t="s">
        <v>5675</v>
      </c>
      <c r="C391" s="25" t="s">
        <v>5138</v>
      </c>
      <c r="D391" s="13">
        <v>11</v>
      </c>
      <c r="E391" s="21" t="s">
        <v>6089</v>
      </c>
      <c r="F391" s="47" t="s">
        <v>5139</v>
      </c>
      <c r="G391" s="12">
        <v>165907896</v>
      </c>
      <c r="H391" s="14">
        <v>152082238</v>
      </c>
      <c r="I391" s="15" t="s">
        <v>5309</v>
      </c>
      <c r="J391" s="21" t="s">
        <v>5938</v>
      </c>
      <c r="K391" s="11" t="s">
        <v>5440</v>
      </c>
      <c r="L391" s="11" t="s">
        <v>5445</v>
      </c>
      <c r="M391" s="11" t="s">
        <v>6116</v>
      </c>
      <c r="N391" s="11">
        <v>3494520</v>
      </c>
      <c r="O391" s="11" t="s">
        <v>5451</v>
      </c>
    </row>
    <row r="392" spans="1:15" ht="12.5" customHeight="1" x14ac:dyDescent="0.3">
      <c r="A392" s="13">
        <v>80131500</v>
      </c>
      <c r="B392" s="15" t="s">
        <v>5086</v>
      </c>
      <c r="C392" s="25" t="s">
        <v>5138</v>
      </c>
      <c r="D392" s="13">
        <v>11</v>
      </c>
      <c r="E392" s="21" t="s">
        <v>6089</v>
      </c>
      <c r="F392" s="47" t="s">
        <v>5139</v>
      </c>
      <c r="G392" s="12">
        <v>76185058</v>
      </c>
      <c r="H392" s="14">
        <v>69836316</v>
      </c>
      <c r="I392" s="15" t="s">
        <v>5310</v>
      </c>
      <c r="J392" s="21" t="s">
        <v>5939</v>
      </c>
      <c r="K392" s="11" t="s">
        <v>5440</v>
      </c>
      <c r="L392" s="11" t="s">
        <v>5445</v>
      </c>
      <c r="M392" s="11" t="s">
        <v>6116</v>
      </c>
      <c r="N392" s="11">
        <v>3494520</v>
      </c>
      <c r="O392" s="11" t="s">
        <v>5451</v>
      </c>
    </row>
    <row r="393" spans="1:15" ht="12.5" customHeight="1" x14ac:dyDescent="0.3">
      <c r="A393" s="13">
        <v>81161600</v>
      </c>
      <c r="B393" s="15" t="s">
        <v>5093</v>
      </c>
      <c r="C393" s="25" t="s">
        <v>5130</v>
      </c>
      <c r="D393" s="13">
        <v>1</v>
      </c>
      <c r="E393" s="21" t="s">
        <v>5902</v>
      </c>
      <c r="F393" s="47" t="s">
        <v>5139</v>
      </c>
      <c r="G393" s="12">
        <v>300000000</v>
      </c>
      <c r="H393" s="14">
        <v>0</v>
      </c>
      <c r="K393" s="11" t="s">
        <v>5440</v>
      </c>
      <c r="L393" s="11" t="s">
        <v>5445</v>
      </c>
      <c r="M393" s="11" t="s">
        <v>6116</v>
      </c>
      <c r="N393" s="11">
        <v>3494520</v>
      </c>
      <c r="O393" s="11" t="s">
        <v>5451</v>
      </c>
    </row>
    <row r="394" spans="1:15" ht="12.5" customHeight="1" x14ac:dyDescent="0.3">
      <c r="A394" s="13">
        <v>43232100</v>
      </c>
      <c r="B394" s="15" t="s">
        <v>5098</v>
      </c>
      <c r="C394" s="25" t="s">
        <v>5131</v>
      </c>
      <c r="D394" s="13">
        <v>1</v>
      </c>
      <c r="E394" s="21" t="s">
        <v>5904</v>
      </c>
      <c r="F394" s="47" t="s">
        <v>5139</v>
      </c>
      <c r="G394" s="12">
        <v>50000000</v>
      </c>
      <c r="H394" s="14">
        <v>0</v>
      </c>
      <c r="K394" s="11" t="s">
        <v>5440</v>
      </c>
      <c r="L394" s="11" t="s">
        <v>5445</v>
      </c>
      <c r="M394" s="11" t="s">
        <v>6116</v>
      </c>
      <c r="N394" s="11">
        <v>3494520</v>
      </c>
      <c r="O394" s="11" t="s">
        <v>5451</v>
      </c>
    </row>
    <row r="395" spans="1:15" ht="12.5" customHeight="1" x14ac:dyDescent="0.3">
      <c r="A395" s="13">
        <v>43233200</v>
      </c>
      <c r="B395" s="15" t="s">
        <v>5099</v>
      </c>
      <c r="C395" s="25" t="s">
        <v>5137</v>
      </c>
      <c r="D395" s="13">
        <v>1</v>
      </c>
      <c r="E395" s="21" t="s">
        <v>5904</v>
      </c>
      <c r="F395" s="47" t="s">
        <v>5139</v>
      </c>
      <c r="G395" s="12">
        <v>260000000</v>
      </c>
      <c r="H395" s="14">
        <v>0</v>
      </c>
      <c r="K395" s="11" t="s">
        <v>5440</v>
      </c>
      <c r="L395" s="11" t="s">
        <v>5445</v>
      </c>
      <c r="M395" s="11" t="s">
        <v>6116</v>
      </c>
      <c r="N395" s="11">
        <v>3494520</v>
      </c>
      <c r="O395" s="11" t="s">
        <v>5451</v>
      </c>
    </row>
    <row r="396" spans="1:15" ht="12.5" customHeight="1" x14ac:dyDescent="0.3">
      <c r="A396" s="13">
        <v>43232605</v>
      </c>
      <c r="B396" s="15" t="s">
        <v>5676</v>
      </c>
      <c r="C396" s="25" t="s">
        <v>5128</v>
      </c>
      <c r="D396" s="13">
        <v>1</v>
      </c>
      <c r="E396" s="21" t="s">
        <v>5902</v>
      </c>
      <c r="F396" s="47" t="s">
        <v>5139</v>
      </c>
      <c r="G396" s="12">
        <v>108500000</v>
      </c>
      <c r="H396" s="14">
        <v>107697683</v>
      </c>
      <c r="I396" s="15" t="s">
        <v>6095</v>
      </c>
      <c r="J396" s="21" t="s">
        <v>6096</v>
      </c>
      <c r="K396" s="11" t="s">
        <v>5440</v>
      </c>
      <c r="L396" s="11" t="s">
        <v>5445</v>
      </c>
      <c r="M396" s="11" t="s">
        <v>6116</v>
      </c>
      <c r="N396" s="11">
        <v>3494520</v>
      </c>
      <c r="O396" s="11" t="s">
        <v>5451</v>
      </c>
    </row>
    <row r="397" spans="1:15" ht="12.5" customHeight="1" x14ac:dyDescent="0.3">
      <c r="A397" s="13">
        <v>43232605</v>
      </c>
      <c r="B397" s="15" t="s">
        <v>5101</v>
      </c>
      <c r="C397" s="25" t="s">
        <v>5138</v>
      </c>
      <c r="D397" s="13">
        <v>1</v>
      </c>
      <c r="E397" s="21" t="s">
        <v>5902</v>
      </c>
      <c r="F397" s="47" t="s">
        <v>5139</v>
      </c>
      <c r="G397" s="12">
        <v>188449784</v>
      </c>
      <c r="H397" s="14">
        <v>188449784</v>
      </c>
      <c r="I397" s="15" t="s">
        <v>5311</v>
      </c>
      <c r="J397" s="21" t="s">
        <v>5940</v>
      </c>
      <c r="K397" s="11" t="s">
        <v>5440</v>
      </c>
      <c r="L397" s="11" t="s">
        <v>5445</v>
      </c>
      <c r="M397" s="11" t="s">
        <v>6116</v>
      </c>
      <c r="N397" s="11">
        <v>3494520</v>
      </c>
      <c r="O397" s="11" t="s">
        <v>5451</v>
      </c>
    </row>
    <row r="398" spans="1:15" ht="12.5" customHeight="1" x14ac:dyDescent="0.3">
      <c r="A398" s="13">
        <v>84111603</v>
      </c>
      <c r="B398" s="15" t="s">
        <v>5677</v>
      </c>
      <c r="C398" s="25" t="s">
        <v>5135</v>
      </c>
      <c r="D398" s="13">
        <v>1</v>
      </c>
      <c r="E398" s="21" t="s">
        <v>6089</v>
      </c>
      <c r="F398" s="47" t="s">
        <v>5139</v>
      </c>
      <c r="G398" s="12">
        <v>8240000</v>
      </c>
      <c r="H398" s="14">
        <v>0</v>
      </c>
      <c r="K398" s="11" t="s">
        <v>5440</v>
      </c>
      <c r="L398" s="11" t="s">
        <v>5445</v>
      </c>
      <c r="M398" s="11" t="s">
        <v>6116</v>
      </c>
      <c r="N398" s="11">
        <v>3494520</v>
      </c>
      <c r="O398" s="11" t="s">
        <v>5451</v>
      </c>
    </row>
    <row r="399" spans="1:15" ht="12.5" customHeight="1" x14ac:dyDescent="0.3">
      <c r="A399" s="13" t="s">
        <v>5678</v>
      </c>
      <c r="B399" s="15" t="s">
        <v>5679</v>
      </c>
      <c r="C399" s="25" t="s">
        <v>5137</v>
      </c>
      <c r="D399" s="13">
        <v>1</v>
      </c>
      <c r="E399" s="21" t="s">
        <v>5903</v>
      </c>
      <c r="F399" s="47" t="s">
        <v>5139</v>
      </c>
      <c r="G399" s="12">
        <v>2100000</v>
      </c>
      <c r="H399" s="14">
        <v>0</v>
      </c>
      <c r="K399" s="11" t="s">
        <v>5440</v>
      </c>
      <c r="L399" s="11" t="s">
        <v>5445</v>
      </c>
      <c r="M399" s="11" t="s">
        <v>6116</v>
      </c>
      <c r="N399" s="11">
        <v>3494520</v>
      </c>
      <c r="O399" s="11" t="s">
        <v>5451</v>
      </c>
    </row>
    <row r="400" spans="1:15" ht="12.5" customHeight="1" x14ac:dyDescent="0.3">
      <c r="A400" s="13" t="s">
        <v>5680</v>
      </c>
      <c r="B400" s="15" t="s">
        <v>5681</v>
      </c>
      <c r="C400" s="25" t="s">
        <v>5137</v>
      </c>
      <c r="D400" s="13">
        <v>1</v>
      </c>
      <c r="E400" s="21" t="s">
        <v>5903</v>
      </c>
      <c r="F400" s="47" t="s">
        <v>5139</v>
      </c>
      <c r="G400" s="12">
        <v>5000000</v>
      </c>
      <c r="H400" s="14">
        <v>0</v>
      </c>
      <c r="K400" s="11" t="s">
        <v>5440</v>
      </c>
      <c r="L400" s="11" t="s">
        <v>5445</v>
      </c>
      <c r="M400" s="11" t="s">
        <v>6116</v>
      </c>
      <c r="N400" s="11">
        <v>3494520</v>
      </c>
      <c r="O400" s="11" t="s">
        <v>5451</v>
      </c>
    </row>
    <row r="401" spans="1:15" ht="12.5" customHeight="1" x14ac:dyDescent="0.3">
      <c r="A401" s="13">
        <v>81101700</v>
      </c>
      <c r="B401" s="15" t="s">
        <v>5682</v>
      </c>
      <c r="C401" s="25" t="s">
        <v>5133</v>
      </c>
      <c r="D401" s="13">
        <v>1</v>
      </c>
      <c r="E401" s="21" t="s">
        <v>5903</v>
      </c>
      <c r="F401" s="47" t="s">
        <v>5139</v>
      </c>
      <c r="G401" s="12">
        <v>21000000</v>
      </c>
      <c r="H401" s="14">
        <v>0</v>
      </c>
      <c r="K401" s="11" t="s">
        <v>5440</v>
      </c>
      <c r="L401" s="11" t="s">
        <v>5445</v>
      </c>
      <c r="M401" s="11" t="s">
        <v>6116</v>
      </c>
      <c r="N401" s="11">
        <v>3494520</v>
      </c>
      <c r="O401" s="11" t="s">
        <v>5451</v>
      </c>
    </row>
    <row r="402" spans="1:15" ht="12.5" customHeight="1" x14ac:dyDescent="0.3">
      <c r="A402" s="13">
        <v>82101600</v>
      </c>
      <c r="B402" s="15" t="s">
        <v>5078</v>
      </c>
      <c r="C402" s="25" t="s">
        <v>5132</v>
      </c>
      <c r="D402" s="13">
        <v>5</v>
      </c>
      <c r="E402" s="21" t="s">
        <v>6089</v>
      </c>
      <c r="F402" s="47" t="s">
        <v>5139</v>
      </c>
      <c r="G402" s="12">
        <v>50000000</v>
      </c>
      <c r="H402" s="14">
        <v>0</v>
      </c>
      <c r="K402" s="11" t="s">
        <v>5440</v>
      </c>
      <c r="L402" s="11" t="s">
        <v>5445</v>
      </c>
      <c r="M402" s="11" t="s">
        <v>6116</v>
      </c>
      <c r="N402" s="11">
        <v>3494520</v>
      </c>
      <c r="O402" s="11" t="s">
        <v>5451</v>
      </c>
    </row>
    <row r="403" spans="1:15" ht="12.5" customHeight="1" x14ac:dyDescent="0.3">
      <c r="A403" s="13">
        <v>81141601</v>
      </c>
      <c r="B403" s="15" t="s">
        <v>5071</v>
      </c>
      <c r="C403" s="25" t="s">
        <v>5130</v>
      </c>
      <c r="D403" s="13">
        <v>9</v>
      </c>
      <c r="E403" s="21" t="s">
        <v>6088</v>
      </c>
      <c r="F403" s="47" t="s">
        <v>5139</v>
      </c>
      <c r="G403" s="12">
        <v>100000000</v>
      </c>
      <c r="H403" s="14">
        <v>0</v>
      </c>
      <c r="K403" s="11" t="s">
        <v>5440</v>
      </c>
      <c r="L403" s="11" t="s">
        <v>5445</v>
      </c>
      <c r="M403" s="11" t="s">
        <v>6116</v>
      </c>
      <c r="N403" s="11">
        <v>3494520</v>
      </c>
      <c r="O403" s="11" t="s">
        <v>5451</v>
      </c>
    </row>
    <row r="404" spans="1:15" ht="12.5" customHeight="1" x14ac:dyDescent="0.3">
      <c r="A404" s="13" t="s">
        <v>5683</v>
      </c>
      <c r="B404" s="15" t="s">
        <v>5090</v>
      </c>
      <c r="C404" s="25" t="s">
        <v>5129</v>
      </c>
      <c r="D404" s="13">
        <v>10</v>
      </c>
      <c r="E404" s="21" t="s">
        <v>6090</v>
      </c>
      <c r="F404" s="47" t="s">
        <v>5139</v>
      </c>
      <c r="G404" s="12">
        <v>1605308400</v>
      </c>
      <c r="H404" s="14">
        <v>1605308400</v>
      </c>
      <c r="K404" s="11" t="s">
        <v>5440</v>
      </c>
      <c r="L404" s="11" t="s">
        <v>5445</v>
      </c>
      <c r="M404" s="11" t="s">
        <v>6116</v>
      </c>
      <c r="N404" s="11">
        <v>3494520</v>
      </c>
      <c r="O404" s="11" t="s">
        <v>5451</v>
      </c>
    </row>
    <row r="405" spans="1:15" ht="12.5" customHeight="1" x14ac:dyDescent="0.3">
      <c r="A405" s="13">
        <v>82121700</v>
      </c>
      <c r="B405" s="15" t="s">
        <v>5087</v>
      </c>
      <c r="C405" s="25" t="s">
        <v>5129</v>
      </c>
      <c r="D405" s="13">
        <v>10</v>
      </c>
      <c r="E405" s="21" t="s">
        <v>6090</v>
      </c>
      <c r="F405" s="47" t="s">
        <v>5139</v>
      </c>
      <c r="G405" s="12">
        <v>59759000</v>
      </c>
      <c r="H405" s="14">
        <v>0</v>
      </c>
      <c r="K405" s="11" t="s">
        <v>5440</v>
      </c>
      <c r="L405" s="11" t="s">
        <v>5445</v>
      </c>
      <c r="M405" s="11" t="s">
        <v>6116</v>
      </c>
      <c r="N405" s="11">
        <v>3494520</v>
      </c>
      <c r="O405" s="11" t="s">
        <v>5451</v>
      </c>
    </row>
    <row r="406" spans="1:15" ht="12.5" customHeight="1" x14ac:dyDescent="0.3">
      <c r="A406" s="13" t="s">
        <v>5684</v>
      </c>
      <c r="B406" s="15" t="s">
        <v>5685</v>
      </c>
      <c r="C406" s="25" t="s">
        <v>5130</v>
      </c>
      <c r="D406" s="13">
        <v>1</v>
      </c>
      <c r="E406" s="21" t="s">
        <v>5903</v>
      </c>
      <c r="F406" s="47" t="s">
        <v>5139</v>
      </c>
      <c r="G406" s="12">
        <v>16404000</v>
      </c>
      <c r="H406" s="14">
        <v>0</v>
      </c>
      <c r="K406" s="11" t="s">
        <v>5440</v>
      </c>
      <c r="L406" s="11" t="s">
        <v>5445</v>
      </c>
      <c r="M406" s="11" t="s">
        <v>6116</v>
      </c>
      <c r="N406" s="11">
        <v>3494520</v>
      </c>
      <c r="O406" s="11" t="s">
        <v>5451</v>
      </c>
    </row>
    <row r="407" spans="1:15" ht="12.5" customHeight="1" x14ac:dyDescent="0.3">
      <c r="A407" s="13" t="s">
        <v>5686</v>
      </c>
      <c r="B407" s="15" t="s">
        <v>5092</v>
      </c>
      <c r="C407" s="25" t="s">
        <v>5134</v>
      </c>
      <c r="D407" s="13">
        <v>1</v>
      </c>
      <c r="E407" s="21" t="s">
        <v>5903</v>
      </c>
      <c r="F407" s="47" t="s">
        <v>5139</v>
      </c>
      <c r="G407" s="12">
        <v>20035000</v>
      </c>
      <c r="H407" s="14">
        <v>0</v>
      </c>
      <c r="K407" s="11" t="s">
        <v>5440</v>
      </c>
      <c r="L407" s="11" t="s">
        <v>5445</v>
      </c>
      <c r="M407" s="11" t="s">
        <v>6116</v>
      </c>
      <c r="N407" s="11">
        <v>3494520</v>
      </c>
      <c r="O407" s="11" t="s">
        <v>5451</v>
      </c>
    </row>
    <row r="408" spans="1:15" ht="12.5" customHeight="1" x14ac:dyDescent="0.3">
      <c r="A408" s="13" t="s">
        <v>5687</v>
      </c>
      <c r="B408" s="15" t="s">
        <v>5688</v>
      </c>
      <c r="C408" s="25" t="s">
        <v>5131</v>
      </c>
      <c r="D408" s="13">
        <v>11</v>
      </c>
      <c r="E408" s="21" t="s">
        <v>5903</v>
      </c>
      <c r="F408" s="47" t="s">
        <v>5139</v>
      </c>
      <c r="G408" s="12">
        <v>7700000</v>
      </c>
      <c r="H408" s="14">
        <v>0</v>
      </c>
      <c r="K408" s="11" t="s">
        <v>5440</v>
      </c>
      <c r="L408" s="11" t="s">
        <v>5445</v>
      </c>
      <c r="M408" s="11" t="s">
        <v>6116</v>
      </c>
      <c r="N408" s="11">
        <v>3494520</v>
      </c>
      <c r="O408" s="11" t="s">
        <v>5451</v>
      </c>
    </row>
    <row r="409" spans="1:15" ht="12.5" customHeight="1" x14ac:dyDescent="0.3">
      <c r="A409" s="13">
        <v>60101200</v>
      </c>
      <c r="B409" s="15" t="s">
        <v>5689</v>
      </c>
      <c r="C409" s="25" t="s">
        <v>5133</v>
      </c>
      <c r="D409" s="13">
        <v>1</v>
      </c>
      <c r="E409" s="21" t="s">
        <v>6090</v>
      </c>
      <c r="F409" s="47" t="s">
        <v>5139</v>
      </c>
      <c r="G409" s="12">
        <v>771000</v>
      </c>
      <c r="H409" s="14">
        <v>0</v>
      </c>
      <c r="K409" s="11" t="s">
        <v>5440</v>
      </c>
      <c r="L409" s="11" t="s">
        <v>5445</v>
      </c>
      <c r="M409" s="11" t="s">
        <v>6116</v>
      </c>
      <c r="N409" s="11">
        <v>3494520</v>
      </c>
      <c r="O409" s="11" t="s">
        <v>5451</v>
      </c>
    </row>
    <row r="410" spans="1:15" ht="12.5" customHeight="1" x14ac:dyDescent="0.3">
      <c r="A410" s="13">
        <v>81112000</v>
      </c>
      <c r="B410" s="15" t="s">
        <v>5690</v>
      </c>
      <c r="C410" s="25" t="s">
        <v>5130</v>
      </c>
      <c r="D410" s="13">
        <v>4</v>
      </c>
      <c r="E410" s="21" t="s">
        <v>5904</v>
      </c>
      <c r="F410" s="47" t="s">
        <v>5139</v>
      </c>
      <c r="G410" s="12">
        <v>248019000</v>
      </c>
      <c r="H410" s="14">
        <v>0</v>
      </c>
      <c r="K410" s="11" t="s">
        <v>5440</v>
      </c>
      <c r="L410" s="11" t="s">
        <v>5445</v>
      </c>
      <c r="M410" s="11" t="s">
        <v>6116</v>
      </c>
      <c r="N410" s="11">
        <v>3494520</v>
      </c>
      <c r="O410" s="11" t="s">
        <v>5451</v>
      </c>
    </row>
    <row r="411" spans="1:15" ht="12.5" customHeight="1" x14ac:dyDescent="0.3">
      <c r="A411" s="13">
        <v>43232605</v>
      </c>
      <c r="B411" s="15" t="s">
        <v>5691</v>
      </c>
      <c r="C411" s="25" t="s">
        <v>5129</v>
      </c>
      <c r="D411" s="13">
        <v>1</v>
      </c>
      <c r="E411" s="21" t="s">
        <v>5903</v>
      </c>
      <c r="F411" s="47" t="s">
        <v>5139</v>
      </c>
      <c r="G411" s="12">
        <v>25000000</v>
      </c>
      <c r="H411" s="14">
        <v>0</v>
      </c>
      <c r="K411" s="11" t="s">
        <v>5440</v>
      </c>
      <c r="L411" s="11" t="s">
        <v>5445</v>
      </c>
      <c r="M411" s="11" t="s">
        <v>6116</v>
      </c>
      <c r="N411" s="11">
        <v>3494520</v>
      </c>
      <c r="O411" s="11" t="s">
        <v>5451</v>
      </c>
    </row>
    <row r="412" spans="1:15" ht="12.5" customHeight="1" x14ac:dyDescent="0.3">
      <c r="A412" s="13" t="s">
        <v>5692</v>
      </c>
      <c r="B412" s="15" t="s">
        <v>5100</v>
      </c>
      <c r="C412" s="25" t="s">
        <v>5128</v>
      </c>
      <c r="D412" s="13">
        <v>1</v>
      </c>
      <c r="E412" s="21" t="s">
        <v>5904</v>
      </c>
      <c r="F412" s="47" t="s">
        <v>5139</v>
      </c>
      <c r="G412" s="12">
        <v>280000000</v>
      </c>
      <c r="H412" s="14">
        <v>222213152</v>
      </c>
      <c r="K412" s="11" t="s">
        <v>5440</v>
      </c>
      <c r="L412" s="11" t="s">
        <v>5445</v>
      </c>
      <c r="M412" s="11" t="s">
        <v>6116</v>
      </c>
      <c r="N412" s="11">
        <v>3494520</v>
      </c>
      <c r="O412" s="11" t="s">
        <v>5451</v>
      </c>
    </row>
    <row r="413" spans="1:15" ht="12.5" customHeight="1" x14ac:dyDescent="0.3">
      <c r="A413" s="13">
        <v>81112100</v>
      </c>
      <c r="B413" s="15" t="s">
        <v>5693</v>
      </c>
      <c r="C413" s="25" t="s">
        <v>5131</v>
      </c>
      <c r="D413" s="13">
        <v>12</v>
      </c>
      <c r="E413" s="21" t="s">
        <v>5902</v>
      </c>
      <c r="F413" s="47" t="s">
        <v>5139</v>
      </c>
      <c r="G413" s="12">
        <v>300000000</v>
      </c>
      <c r="H413" s="14">
        <v>0</v>
      </c>
      <c r="K413" s="11" t="s">
        <v>5440</v>
      </c>
      <c r="L413" s="11" t="s">
        <v>5445</v>
      </c>
      <c r="M413" s="11" t="s">
        <v>6116</v>
      </c>
      <c r="N413" s="11">
        <v>3494520</v>
      </c>
      <c r="O413" s="11" t="s">
        <v>5451</v>
      </c>
    </row>
    <row r="414" spans="1:15" ht="12.5" customHeight="1" x14ac:dyDescent="0.3">
      <c r="A414" s="13">
        <v>81112100</v>
      </c>
      <c r="B414" s="15" t="s">
        <v>5694</v>
      </c>
      <c r="C414" s="25" t="s">
        <v>5131</v>
      </c>
      <c r="D414" s="13">
        <v>12</v>
      </c>
      <c r="E414" s="21" t="s">
        <v>5902</v>
      </c>
      <c r="F414" s="47" t="s">
        <v>5139</v>
      </c>
      <c r="G414" s="12">
        <v>752244034</v>
      </c>
      <c r="H414" s="14">
        <v>0</v>
      </c>
      <c r="K414" s="11" t="s">
        <v>5440</v>
      </c>
      <c r="L414" s="11" t="s">
        <v>5445</v>
      </c>
      <c r="M414" s="11" t="s">
        <v>6116</v>
      </c>
      <c r="N414" s="11">
        <v>3494520</v>
      </c>
      <c r="O414" s="11" t="s">
        <v>5451</v>
      </c>
    </row>
    <row r="415" spans="1:15" ht="12.5" customHeight="1" x14ac:dyDescent="0.3">
      <c r="A415" s="13">
        <v>81111801</v>
      </c>
      <c r="B415" s="15" t="s">
        <v>5695</v>
      </c>
      <c r="C415" s="25" t="s">
        <v>5128</v>
      </c>
      <c r="D415" s="13">
        <v>1</v>
      </c>
      <c r="E415" s="21" t="s">
        <v>5903</v>
      </c>
      <c r="F415" s="47" t="s">
        <v>5139</v>
      </c>
      <c r="G415" s="12">
        <v>5439941</v>
      </c>
      <c r="H415" s="14">
        <v>5439941</v>
      </c>
      <c r="I415" s="15" t="s">
        <v>6097</v>
      </c>
      <c r="J415" s="21" t="s">
        <v>6098</v>
      </c>
      <c r="K415" s="11" t="s">
        <v>5440</v>
      </c>
      <c r="L415" s="11" t="s">
        <v>5445</v>
      </c>
      <c r="M415" s="11" t="s">
        <v>6116</v>
      </c>
      <c r="N415" s="11">
        <v>3494520</v>
      </c>
      <c r="O415" s="11" t="s">
        <v>5451</v>
      </c>
    </row>
    <row r="416" spans="1:15" ht="12.5" customHeight="1" x14ac:dyDescent="0.3">
      <c r="A416" s="13">
        <v>81161708</v>
      </c>
      <c r="B416" s="15" t="s">
        <v>5097</v>
      </c>
      <c r="C416" s="25" t="s">
        <v>5129</v>
      </c>
      <c r="D416" s="13">
        <v>9</v>
      </c>
      <c r="E416" s="21" t="s">
        <v>5903</v>
      </c>
      <c r="F416" s="47" t="s">
        <v>5139</v>
      </c>
      <c r="G416" s="12">
        <v>24300000</v>
      </c>
      <c r="H416" s="14">
        <v>24219812</v>
      </c>
      <c r="K416" s="11" t="s">
        <v>5440</v>
      </c>
      <c r="L416" s="11" t="s">
        <v>5445</v>
      </c>
      <c r="M416" s="11" t="s">
        <v>6116</v>
      </c>
      <c r="N416" s="11">
        <v>3494520</v>
      </c>
      <c r="O416" s="11" t="s">
        <v>5451</v>
      </c>
    </row>
    <row r="417" spans="1:15" ht="12.5" customHeight="1" x14ac:dyDescent="0.3">
      <c r="A417" s="13">
        <v>81112300</v>
      </c>
      <c r="B417" s="15" t="s">
        <v>5096</v>
      </c>
      <c r="C417" s="25" t="s">
        <v>5128</v>
      </c>
      <c r="D417" s="13">
        <v>10</v>
      </c>
      <c r="E417" s="21" t="s">
        <v>5903</v>
      </c>
      <c r="F417" s="47" t="s">
        <v>5139</v>
      </c>
      <c r="G417" s="12">
        <v>26000000</v>
      </c>
      <c r="H417" s="14">
        <v>26000000</v>
      </c>
      <c r="K417" s="11" t="s">
        <v>5440</v>
      </c>
      <c r="L417" s="11" t="s">
        <v>5445</v>
      </c>
      <c r="M417" s="11" t="s">
        <v>6116</v>
      </c>
      <c r="N417" s="11">
        <v>3494520</v>
      </c>
      <c r="O417" s="11" t="s">
        <v>5451</v>
      </c>
    </row>
    <row r="418" spans="1:15" ht="12.5" customHeight="1" x14ac:dyDescent="0.3">
      <c r="A418" s="13">
        <v>39121004</v>
      </c>
      <c r="B418" s="15" t="s">
        <v>5696</v>
      </c>
      <c r="C418" s="25" t="s">
        <v>5138</v>
      </c>
      <c r="D418" s="13">
        <v>1</v>
      </c>
      <c r="E418" s="21" t="s">
        <v>6089</v>
      </c>
      <c r="F418" s="47" t="s">
        <v>5139</v>
      </c>
      <c r="G418" s="12">
        <v>26974920</v>
      </c>
      <c r="H418" s="14">
        <v>26974920</v>
      </c>
      <c r="I418" s="15" t="s">
        <v>5312</v>
      </c>
      <c r="J418" s="21" t="s">
        <v>5941</v>
      </c>
      <c r="K418" s="11" t="s">
        <v>5440</v>
      </c>
      <c r="L418" s="11" t="s">
        <v>5445</v>
      </c>
      <c r="M418" s="11" t="s">
        <v>6116</v>
      </c>
      <c r="N418" s="11">
        <v>3494520</v>
      </c>
      <c r="O418" s="11" t="s">
        <v>5451</v>
      </c>
    </row>
    <row r="419" spans="1:15" ht="12.5" customHeight="1" x14ac:dyDescent="0.3">
      <c r="A419" s="13" t="s">
        <v>5697</v>
      </c>
      <c r="B419" s="15" t="s">
        <v>5095</v>
      </c>
      <c r="C419" s="25" t="s">
        <v>5128</v>
      </c>
      <c r="D419" s="13">
        <v>1</v>
      </c>
      <c r="E419" s="21" t="s">
        <v>5903</v>
      </c>
      <c r="F419" s="47" t="s">
        <v>5139</v>
      </c>
      <c r="G419" s="12">
        <v>15000000</v>
      </c>
      <c r="H419" s="14">
        <v>15000000</v>
      </c>
      <c r="I419" s="15" t="s">
        <v>6099</v>
      </c>
      <c r="J419" s="21" t="s">
        <v>6100</v>
      </c>
      <c r="K419" s="11" t="s">
        <v>5440</v>
      </c>
      <c r="L419" s="11" t="s">
        <v>5445</v>
      </c>
      <c r="M419" s="11" t="s">
        <v>6116</v>
      </c>
      <c r="N419" s="11">
        <v>3494520</v>
      </c>
      <c r="O419" s="11" t="s">
        <v>5451</v>
      </c>
    </row>
    <row r="420" spans="1:15" ht="12.5" customHeight="1" x14ac:dyDescent="0.3">
      <c r="A420" s="13">
        <v>72151207</v>
      </c>
      <c r="B420" s="15" t="s">
        <v>5094</v>
      </c>
      <c r="C420" s="25" t="s">
        <v>5128</v>
      </c>
      <c r="D420" s="13">
        <v>2</v>
      </c>
      <c r="E420" s="21" t="s">
        <v>5903</v>
      </c>
      <c r="F420" s="47" t="s">
        <v>5139</v>
      </c>
      <c r="G420" s="12">
        <v>5000000</v>
      </c>
      <c r="H420" s="14">
        <v>4920410</v>
      </c>
      <c r="I420" s="15" t="s">
        <v>6101</v>
      </c>
      <c r="J420" s="21" t="s">
        <v>6102</v>
      </c>
      <c r="K420" s="11" t="s">
        <v>5440</v>
      </c>
      <c r="L420" s="11" t="s">
        <v>5445</v>
      </c>
      <c r="M420" s="11" t="s">
        <v>6116</v>
      </c>
      <c r="N420" s="11">
        <v>3494520</v>
      </c>
      <c r="O420" s="11" t="s">
        <v>5451</v>
      </c>
    </row>
    <row r="421" spans="1:15" ht="12.5" customHeight="1" x14ac:dyDescent="0.3">
      <c r="A421" s="13">
        <v>80111600</v>
      </c>
      <c r="B421" s="15" t="s">
        <v>5698</v>
      </c>
      <c r="C421" s="25" t="s">
        <v>5128</v>
      </c>
      <c r="D421" s="13">
        <v>1</v>
      </c>
      <c r="E421" s="21" t="s">
        <v>5903</v>
      </c>
      <c r="F421" s="47" t="s">
        <v>5139</v>
      </c>
      <c r="G421" s="12">
        <v>11020000</v>
      </c>
      <c r="H421" s="14">
        <v>0</v>
      </c>
      <c r="K421" s="11" t="s">
        <v>5440</v>
      </c>
      <c r="L421" s="11" t="s">
        <v>5445</v>
      </c>
      <c r="M421" s="11" t="s">
        <v>6116</v>
      </c>
      <c r="N421" s="11">
        <v>3494520</v>
      </c>
      <c r="O421" s="11" t="s">
        <v>5451</v>
      </c>
    </row>
    <row r="422" spans="1:15" ht="12.5" customHeight="1" x14ac:dyDescent="0.3">
      <c r="A422" s="13">
        <v>72154010</v>
      </c>
      <c r="B422" s="15" t="s">
        <v>5699</v>
      </c>
      <c r="C422" s="25" t="s">
        <v>5138</v>
      </c>
      <c r="D422" s="13">
        <v>1</v>
      </c>
      <c r="E422" s="21" t="s">
        <v>5903</v>
      </c>
      <c r="F422" s="47" t="s">
        <v>5139</v>
      </c>
      <c r="G422" s="12">
        <v>800000</v>
      </c>
      <c r="H422" s="14">
        <v>318920</v>
      </c>
      <c r="I422" s="15" t="s">
        <v>6103</v>
      </c>
      <c r="J422" s="21" t="s">
        <v>6104</v>
      </c>
      <c r="K422" s="11" t="s">
        <v>5440</v>
      </c>
      <c r="L422" s="11" t="s">
        <v>5445</v>
      </c>
      <c r="M422" s="11" t="s">
        <v>6116</v>
      </c>
      <c r="N422" s="11">
        <v>3494520</v>
      </c>
      <c r="O422" s="11" t="s">
        <v>5451</v>
      </c>
    </row>
    <row r="423" spans="1:15" ht="12.5" customHeight="1" x14ac:dyDescent="0.3">
      <c r="A423" s="13">
        <v>81101505</v>
      </c>
      <c r="B423" s="15" t="s">
        <v>5700</v>
      </c>
      <c r="C423" s="25" t="s">
        <v>5128</v>
      </c>
      <c r="D423" s="13">
        <v>1</v>
      </c>
      <c r="E423" s="21" t="s">
        <v>5903</v>
      </c>
      <c r="F423" s="47" t="s">
        <v>5139</v>
      </c>
      <c r="G423" s="12">
        <v>25000000</v>
      </c>
      <c r="H423" s="14">
        <v>0</v>
      </c>
      <c r="K423" s="11" t="s">
        <v>5440</v>
      </c>
      <c r="L423" s="11" t="s">
        <v>5445</v>
      </c>
      <c r="M423" s="11" t="s">
        <v>6116</v>
      </c>
      <c r="N423" s="11">
        <v>3494520</v>
      </c>
      <c r="O423" s="11" t="s">
        <v>5451</v>
      </c>
    </row>
    <row r="424" spans="1:15" ht="12.5" customHeight="1" x14ac:dyDescent="0.3">
      <c r="A424" s="13" t="s">
        <v>5701</v>
      </c>
      <c r="B424" s="15" t="s">
        <v>5702</v>
      </c>
      <c r="C424" s="25" t="s">
        <v>5131</v>
      </c>
      <c r="D424" s="13">
        <v>12</v>
      </c>
      <c r="E424" s="21" t="s">
        <v>5904</v>
      </c>
      <c r="F424" s="47" t="s">
        <v>5139</v>
      </c>
      <c r="G424" s="12">
        <v>30000000</v>
      </c>
      <c r="H424" s="14">
        <v>0</v>
      </c>
      <c r="K424" s="11" t="s">
        <v>5440</v>
      </c>
      <c r="L424" s="11" t="s">
        <v>5445</v>
      </c>
      <c r="M424" s="11" t="s">
        <v>6116</v>
      </c>
      <c r="N424" s="11">
        <v>3494520</v>
      </c>
      <c r="O424" s="11" t="s">
        <v>5451</v>
      </c>
    </row>
    <row r="425" spans="1:15" ht="12.5" customHeight="1" x14ac:dyDescent="0.3">
      <c r="A425" s="13">
        <v>76121900</v>
      </c>
      <c r="B425" s="15" t="s">
        <v>5703</v>
      </c>
      <c r="C425" s="25" t="s">
        <v>5133</v>
      </c>
      <c r="D425" s="13">
        <v>1</v>
      </c>
      <c r="E425" s="21" t="s">
        <v>5903</v>
      </c>
      <c r="F425" s="47" t="s">
        <v>5139</v>
      </c>
      <c r="G425" s="12">
        <v>2200000</v>
      </c>
      <c r="H425" s="14">
        <v>0</v>
      </c>
      <c r="K425" s="11" t="s">
        <v>5440</v>
      </c>
      <c r="L425" s="11" t="s">
        <v>5445</v>
      </c>
      <c r="M425" s="11" t="s">
        <v>6116</v>
      </c>
      <c r="N425" s="11">
        <v>3494520</v>
      </c>
      <c r="O425" s="11" t="s">
        <v>5451</v>
      </c>
    </row>
    <row r="426" spans="1:15" ht="12.5" customHeight="1" x14ac:dyDescent="0.3">
      <c r="A426" s="13">
        <v>47121702</v>
      </c>
      <c r="B426" s="15" t="s">
        <v>5704</v>
      </c>
      <c r="C426" s="25" t="s">
        <v>5133</v>
      </c>
      <c r="D426" s="13">
        <v>1</v>
      </c>
      <c r="E426" s="21" t="s">
        <v>5903</v>
      </c>
      <c r="F426" s="47" t="s">
        <v>5139</v>
      </c>
      <c r="G426" s="12">
        <v>3300000</v>
      </c>
      <c r="H426" s="14">
        <v>0</v>
      </c>
      <c r="K426" s="11" t="s">
        <v>5440</v>
      </c>
      <c r="L426" s="11" t="s">
        <v>5445</v>
      </c>
      <c r="M426" s="11" t="s">
        <v>6116</v>
      </c>
      <c r="N426" s="11">
        <v>3494520</v>
      </c>
      <c r="O426" s="11" t="s">
        <v>5451</v>
      </c>
    </row>
    <row r="427" spans="1:15" ht="12.5" customHeight="1" x14ac:dyDescent="0.3">
      <c r="A427" s="13" t="s">
        <v>5705</v>
      </c>
      <c r="B427" s="15" t="s">
        <v>5706</v>
      </c>
      <c r="C427" s="25" t="s">
        <v>5130</v>
      </c>
      <c r="D427" s="13">
        <v>3</v>
      </c>
      <c r="E427" s="21" t="s">
        <v>5903</v>
      </c>
      <c r="F427" s="47" t="s">
        <v>5139</v>
      </c>
      <c r="G427" s="12">
        <v>19958000</v>
      </c>
      <c r="H427" s="14">
        <v>0</v>
      </c>
      <c r="K427" s="11" t="s">
        <v>5440</v>
      </c>
      <c r="L427" s="11" t="s">
        <v>5445</v>
      </c>
      <c r="M427" s="11" t="s">
        <v>6116</v>
      </c>
      <c r="N427" s="11">
        <v>3494520</v>
      </c>
      <c r="O427" s="11" t="s">
        <v>5451</v>
      </c>
    </row>
    <row r="428" spans="1:15" ht="12.5" customHeight="1" x14ac:dyDescent="0.3">
      <c r="A428" s="13" t="s">
        <v>5707</v>
      </c>
      <c r="B428" s="15" t="s">
        <v>5091</v>
      </c>
      <c r="C428" s="25" t="s">
        <v>5137</v>
      </c>
      <c r="D428" s="13">
        <v>2</v>
      </c>
      <c r="E428" s="21" t="s">
        <v>5903</v>
      </c>
      <c r="F428" s="47" t="s">
        <v>5139</v>
      </c>
      <c r="G428" s="12">
        <v>14069000</v>
      </c>
      <c r="H428" s="14">
        <v>0</v>
      </c>
      <c r="K428" s="11" t="s">
        <v>5440</v>
      </c>
      <c r="L428" s="11" t="s">
        <v>5445</v>
      </c>
      <c r="M428" s="11" t="s">
        <v>6116</v>
      </c>
      <c r="N428" s="11">
        <v>3494520</v>
      </c>
      <c r="O428" s="11" t="s">
        <v>5451</v>
      </c>
    </row>
    <row r="429" spans="1:15" ht="12.5" customHeight="1" x14ac:dyDescent="0.3">
      <c r="A429" s="13">
        <v>80111600</v>
      </c>
      <c r="B429" s="15" t="s">
        <v>5708</v>
      </c>
      <c r="C429" s="25" t="s">
        <v>5138</v>
      </c>
      <c r="D429" s="13">
        <v>10</v>
      </c>
      <c r="E429" s="21" t="s">
        <v>6089</v>
      </c>
      <c r="F429" s="47" t="s">
        <v>5139</v>
      </c>
      <c r="G429" s="12">
        <v>69494100</v>
      </c>
      <c r="H429" s="14">
        <v>48645870</v>
      </c>
      <c r="I429" s="15" t="s">
        <v>5322</v>
      </c>
      <c r="J429" s="21" t="s">
        <v>5942</v>
      </c>
      <c r="K429" s="11" t="s">
        <v>5440</v>
      </c>
      <c r="L429" s="11" t="s">
        <v>5445</v>
      </c>
      <c r="M429" s="11" t="s">
        <v>6116</v>
      </c>
      <c r="N429" s="11">
        <v>3494520</v>
      </c>
      <c r="O429" s="11" t="s">
        <v>5451</v>
      </c>
    </row>
    <row r="430" spans="1:15" ht="12.5" customHeight="1" x14ac:dyDescent="0.3">
      <c r="A430" s="13">
        <v>80111600</v>
      </c>
      <c r="B430" s="15" t="s">
        <v>5709</v>
      </c>
      <c r="C430" s="25" t="s">
        <v>5138</v>
      </c>
      <c r="D430" s="13">
        <v>10</v>
      </c>
      <c r="E430" s="21" t="s">
        <v>6089</v>
      </c>
      <c r="F430" s="47" t="s">
        <v>5139</v>
      </c>
      <c r="G430" s="12">
        <v>69494100</v>
      </c>
      <c r="H430" s="14">
        <v>48645870</v>
      </c>
      <c r="I430" s="15" t="s">
        <v>5323</v>
      </c>
      <c r="J430" s="21" t="s">
        <v>5943</v>
      </c>
      <c r="K430" s="11" t="s">
        <v>5440</v>
      </c>
      <c r="L430" s="11" t="s">
        <v>5445</v>
      </c>
      <c r="M430" s="11" t="s">
        <v>6116</v>
      </c>
      <c r="N430" s="11">
        <v>3494520</v>
      </c>
      <c r="O430" s="11" t="s">
        <v>5451</v>
      </c>
    </row>
    <row r="431" spans="1:15" ht="12.5" customHeight="1" x14ac:dyDescent="0.3">
      <c r="A431" s="13">
        <v>80111600</v>
      </c>
      <c r="B431" s="15" t="s">
        <v>5710</v>
      </c>
      <c r="C431" s="25" t="s">
        <v>5138</v>
      </c>
      <c r="D431" s="13">
        <v>9</v>
      </c>
      <c r="E431" s="21" t="s">
        <v>6089</v>
      </c>
      <c r="F431" s="47" t="s">
        <v>5139</v>
      </c>
      <c r="G431" s="12">
        <v>62544690</v>
      </c>
      <c r="H431" s="14">
        <v>48645870</v>
      </c>
      <c r="I431" s="15" t="s">
        <v>5390</v>
      </c>
      <c r="J431" s="21" t="s">
        <v>5944</v>
      </c>
      <c r="K431" s="11" t="s">
        <v>5440</v>
      </c>
      <c r="L431" s="11" t="s">
        <v>5445</v>
      </c>
      <c r="M431" s="11" t="s">
        <v>6116</v>
      </c>
      <c r="N431" s="11">
        <v>3494520</v>
      </c>
      <c r="O431" s="11" t="s">
        <v>5451</v>
      </c>
    </row>
    <row r="432" spans="1:15" ht="12.5" customHeight="1" x14ac:dyDescent="0.3">
      <c r="A432" s="13">
        <v>80111600</v>
      </c>
      <c r="B432" s="15" t="s">
        <v>5711</v>
      </c>
      <c r="C432" s="25" t="s">
        <v>5138</v>
      </c>
      <c r="D432" s="13">
        <v>9</v>
      </c>
      <c r="E432" s="21" t="s">
        <v>6089</v>
      </c>
      <c r="F432" s="47" t="s">
        <v>5139</v>
      </c>
      <c r="G432" s="12">
        <v>62544690</v>
      </c>
      <c r="H432" s="14">
        <v>48645870</v>
      </c>
      <c r="I432" s="15" t="s">
        <v>5325</v>
      </c>
      <c r="J432" s="21" t="s">
        <v>5945</v>
      </c>
      <c r="K432" s="11" t="s">
        <v>5440</v>
      </c>
      <c r="L432" s="11" t="s">
        <v>5445</v>
      </c>
      <c r="M432" s="11" t="s">
        <v>6116</v>
      </c>
      <c r="N432" s="11">
        <v>3494520</v>
      </c>
      <c r="O432" s="11" t="s">
        <v>5451</v>
      </c>
    </row>
    <row r="433" spans="1:15" ht="12.5" customHeight="1" x14ac:dyDescent="0.3">
      <c r="A433" s="13">
        <v>80111600</v>
      </c>
      <c r="B433" s="15" t="s">
        <v>5712</v>
      </c>
      <c r="C433" s="25" t="s">
        <v>5138</v>
      </c>
      <c r="D433" s="13">
        <v>9</v>
      </c>
      <c r="E433" s="21" t="s">
        <v>6089</v>
      </c>
      <c r="F433" s="47" t="s">
        <v>5139</v>
      </c>
      <c r="G433" s="12">
        <v>62544690</v>
      </c>
      <c r="H433" s="14">
        <v>48645870</v>
      </c>
      <c r="I433" s="15" t="s">
        <v>5324</v>
      </c>
      <c r="J433" s="21" t="s">
        <v>5946</v>
      </c>
      <c r="K433" s="11" t="s">
        <v>5440</v>
      </c>
      <c r="L433" s="11" t="s">
        <v>5445</v>
      </c>
      <c r="M433" s="11" t="s">
        <v>6116</v>
      </c>
      <c r="N433" s="11">
        <v>3494520</v>
      </c>
      <c r="O433" s="11" t="s">
        <v>5451</v>
      </c>
    </row>
    <row r="434" spans="1:15" ht="12.5" customHeight="1" x14ac:dyDescent="0.3">
      <c r="A434" s="13">
        <v>80111600</v>
      </c>
      <c r="B434" s="15" t="s">
        <v>5713</v>
      </c>
      <c r="C434" s="25" t="s">
        <v>5138</v>
      </c>
      <c r="D434" s="13">
        <v>9</v>
      </c>
      <c r="E434" s="21" t="s">
        <v>6089</v>
      </c>
      <c r="F434" s="47" t="s">
        <v>5139</v>
      </c>
      <c r="G434" s="12">
        <v>62544690</v>
      </c>
      <c r="H434" s="14">
        <v>41696460</v>
      </c>
      <c r="I434" s="15" t="s">
        <v>5439</v>
      </c>
      <c r="J434" s="21" t="s">
        <v>5947</v>
      </c>
      <c r="K434" s="11" t="s">
        <v>5440</v>
      </c>
      <c r="L434" s="11" t="s">
        <v>5445</v>
      </c>
      <c r="M434" s="11" t="s">
        <v>6116</v>
      </c>
      <c r="N434" s="11">
        <v>3494520</v>
      </c>
      <c r="O434" s="11" t="s">
        <v>5451</v>
      </c>
    </row>
    <row r="435" spans="1:15" ht="12.5" customHeight="1" x14ac:dyDescent="0.3">
      <c r="A435" s="13">
        <v>80111600</v>
      </c>
      <c r="B435" s="15" t="s">
        <v>5714</v>
      </c>
      <c r="C435" s="25" t="s">
        <v>5132</v>
      </c>
      <c r="D435" s="13">
        <v>10</v>
      </c>
      <c r="E435" s="21" t="s">
        <v>6089</v>
      </c>
      <c r="F435" s="47" t="s">
        <v>5139</v>
      </c>
      <c r="G435" s="12">
        <v>110000000</v>
      </c>
      <c r="H435" s="14">
        <v>88000000</v>
      </c>
      <c r="K435" s="11" t="s">
        <v>5440</v>
      </c>
      <c r="L435" s="11" t="s">
        <v>5445</v>
      </c>
      <c r="M435" s="11" t="s">
        <v>6116</v>
      </c>
      <c r="N435" s="11">
        <v>3494520</v>
      </c>
      <c r="O435" s="11" t="s">
        <v>5451</v>
      </c>
    </row>
    <row r="436" spans="1:15" ht="12.5" customHeight="1" x14ac:dyDescent="0.3">
      <c r="A436" s="13">
        <v>80111600</v>
      </c>
      <c r="B436" s="15" t="s">
        <v>5715</v>
      </c>
      <c r="C436" s="25" t="s">
        <v>5138</v>
      </c>
      <c r="D436" s="13">
        <v>10</v>
      </c>
      <c r="E436" s="21" t="s">
        <v>6089</v>
      </c>
      <c r="F436" s="47" t="s">
        <v>5139</v>
      </c>
      <c r="G436" s="12">
        <v>74839800</v>
      </c>
      <c r="H436" s="14">
        <v>59871840</v>
      </c>
      <c r="I436" s="15" t="s">
        <v>5392</v>
      </c>
      <c r="J436" s="21" t="s">
        <v>5948</v>
      </c>
      <c r="K436" s="11" t="s">
        <v>5440</v>
      </c>
      <c r="L436" s="11" t="s">
        <v>5445</v>
      </c>
      <c r="M436" s="11" t="s">
        <v>6116</v>
      </c>
      <c r="N436" s="11">
        <v>3494520</v>
      </c>
      <c r="O436" s="11" t="s">
        <v>5451</v>
      </c>
    </row>
    <row r="437" spans="1:15" ht="12.5" customHeight="1" x14ac:dyDescent="0.3">
      <c r="A437" s="13">
        <v>80111600</v>
      </c>
      <c r="B437" s="15" t="s">
        <v>5716</v>
      </c>
      <c r="C437" s="25" t="s">
        <v>5138</v>
      </c>
      <c r="D437" s="13">
        <v>10</v>
      </c>
      <c r="E437" s="21" t="s">
        <v>6089</v>
      </c>
      <c r="F437" s="47" t="s">
        <v>5139</v>
      </c>
      <c r="G437" s="12">
        <v>69494100</v>
      </c>
      <c r="H437" s="14">
        <v>55595280</v>
      </c>
      <c r="I437" s="15" t="s">
        <v>5372</v>
      </c>
      <c r="J437" s="21" t="s">
        <v>5949</v>
      </c>
      <c r="K437" s="11" t="s">
        <v>5440</v>
      </c>
      <c r="L437" s="11" t="s">
        <v>5445</v>
      </c>
      <c r="M437" s="11" t="s">
        <v>6116</v>
      </c>
      <c r="N437" s="11">
        <v>3494520</v>
      </c>
      <c r="O437" s="11" t="s">
        <v>5451</v>
      </c>
    </row>
    <row r="438" spans="1:15" ht="12.5" customHeight="1" x14ac:dyDescent="0.3">
      <c r="A438" s="13">
        <v>80111600</v>
      </c>
      <c r="B438" s="15" t="s">
        <v>5716</v>
      </c>
      <c r="C438" s="25" t="s">
        <v>5138</v>
      </c>
      <c r="D438" s="13">
        <v>10</v>
      </c>
      <c r="E438" s="21" t="s">
        <v>6089</v>
      </c>
      <c r="F438" s="47" t="s">
        <v>5139</v>
      </c>
      <c r="G438" s="12">
        <v>69494100</v>
      </c>
      <c r="H438" s="14">
        <v>55595280</v>
      </c>
      <c r="I438" s="15" t="s">
        <v>5354</v>
      </c>
      <c r="J438" s="21" t="s">
        <v>5950</v>
      </c>
      <c r="K438" s="11" t="s">
        <v>5440</v>
      </c>
      <c r="L438" s="11" t="s">
        <v>5445</v>
      </c>
      <c r="M438" s="11" t="s">
        <v>6116</v>
      </c>
      <c r="N438" s="11">
        <v>3494520</v>
      </c>
      <c r="O438" s="11" t="s">
        <v>5451</v>
      </c>
    </row>
    <row r="439" spans="1:15" ht="12.5" customHeight="1" x14ac:dyDescent="0.3">
      <c r="A439" s="13">
        <v>80111600</v>
      </c>
      <c r="B439" s="15" t="s">
        <v>5717</v>
      </c>
      <c r="C439" s="25" t="s">
        <v>5138</v>
      </c>
      <c r="D439" s="13">
        <v>10</v>
      </c>
      <c r="E439" s="21" t="s">
        <v>6089</v>
      </c>
      <c r="F439" s="47" t="s">
        <v>5139</v>
      </c>
      <c r="G439" s="12">
        <v>69494100</v>
      </c>
      <c r="H439" s="14">
        <v>55595280</v>
      </c>
      <c r="I439" s="15" t="s">
        <v>5377</v>
      </c>
      <c r="J439" s="21" t="s">
        <v>5951</v>
      </c>
      <c r="K439" s="11" t="s">
        <v>5440</v>
      </c>
      <c r="L439" s="11" t="s">
        <v>5445</v>
      </c>
      <c r="M439" s="11" t="s">
        <v>6116</v>
      </c>
      <c r="N439" s="11">
        <v>3494520</v>
      </c>
      <c r="O439" s="11" t="s">
        <v>5451</v>
      </c>
    </row>
    <row r="440" spans="1:15" ht="12.5" customHeight="1" x14ac:dyDescent="0.3">
      <c r="A440" s="13">
        <v>80111600</v>
      </c>
      <c r="B440" s="15" t="s">
        <v>5718</v>
      </c>
      <c r="C440" s="25" t="s">
        <v>5138</v>
      </c>
      <c r="D440" s="13">
        <v>10</v>
      </c>
      <c r="E440" s="21" t="s">
        <v>6089</v>
      </c>
      <c r="F440" s="47" t="s">
        <v>5139</v>
      </c>
      <c r="G440" s="12">
        <v>69494100</v>
      </c>
      <c r="H440" s="14">
        <v>27797640</v>
      </c>
      <c r="I440" s="15" t="s">
        <v>5336</v>
      </c>
      <c r="J440" s="21" t="s">
        <v>5952</v>
      </c>
      <c r="K440" s="11" t="s">
        <v>5440</v>
      </c>
      <c r="L440" s="11" t="s">
        <v>5445</v>
      </c>
      <c r="M440" s="11" t="s">
        <v>6116</v>
      </c>
      <c r="N440" s="11">
        <v>3494520</v>
      </c>
      <c r="O440" s="11" t="s">
        <v>5451</v>
      </c>
    </row>
    <row r="441" spans="1:15" ht="12.5" customHeight="1" x14ac:dyDescent="0.3">
      <c r="A441" s="13">
        <v>80111600</v>
      </c>
      <c r="B441" s="15" t="s">
        <v>5719</v>
      </c>
      <c r="C441" s="25" t="s">
        <v>5138</v>
      </c>
      <c r="D441" s="13">
        <v>10</v>
      </c>
      <c r="E441" s="21" t="s">
        <v>6089</v>
      </c>
      <c r="F441" s="47" t="s">
        <v>5139</v>
      </c>
      <c r="G441" s="12">
        <v>69494100</v>
      </c>
      <c r="H441" s="14">
        <v>55595280</v>
      </c>
      <c r="I441" s="15" t="s">
        <v>5375</v>
      </c>
      <c r="J441" s="21" t="s">
        <v>5953</v>
      </c>
      <c r="K441" s="11" t="s">
        <v>5440</v>
      </c>
      <c r="L441" s="11" t="s">
        <v>5445</v>
      </c>
      <c r="M441" s="11" t="s">
        <v>6116</v>
      </c>
      <c r="N441" s="11">
        <v>3494520</v>
      </c>
      <c r="O441" s="11" t="s">
        <v>5451</v>
      </c>
    </row>
    <row r="442" spans="1:15" ht="12.5" customHeight="1" x14ac:dyDescent="0.3">
      <c r="A442" s="13">
        <v>80111600</v>
      </c>
      <c r="B442" s="15" t="s">
        <v>5720</v>
      </c>
      <c r="C442" s="25" t="s">
        <v>5138</v>
      </c>
      <c r="D442" s="13">
        <v>9</v>
      </c>
      <c r="E442" s="21" t="s">
        <v>6089</v>
      </c>
      <c r="F442" s="47" t="s">
        <v>5139</v>
      </c>
      <c r="G442" s="12">
        <v>31079898</v>
      </c>
      <c r="H442" s="14">
        <v>27626576</v>
      </c>
      <c r="I442" s="15" t="s">
        <v>5340</v>
      </c>
      <c r="J442" s="21" t="s">
        <v>5954</v>
      </c>
      <c r="K442" s="11" t="s">
        <v>5440</v>
      </c>
      <c r="L442" s="11" t="s">
        <v>5445</v>
      </c>
      <c r="M442" s="11" t="s">
        <v>6116</v>
      </c>
      <c r="N442" s="11">
        <v>3494520</v>
      </c>
      <c r="O442" s="11" t="s">
        <v>5451</v>
      </c>
    </row>
    <row r="443" spans="1:15" ht="12.5" customHeight="1" x14ac:dyDescent="0.3">
      <c r="A443" s="13">
        <v>80111600</v>
      </c>
      <c r="B443" s="15" t="s">
        <v>5721</v>
      </c>
      <c r="C443" s="25" t="s">
        <v>5138</v>
      </c>
      <c r="D443" s="13">
        <v>10</v>
      </c>
      <c r="E443" s="21" t="s">
        <v>6089</v>
      </c>
      <c r="F443" s="47" t="s">
        <v>5139</v>
      </c>
      <c r="G443" s="12">
        <v>80000000</v>
      </c>
      <c r="H443" s="14">
        <v>64000000</v>
      </c>
      <c r="I443" s="15" t="s">
        <v>5353</v>
      </c>
      <c r="J443" s="21" t="s">
        <v>5955</v>
      </c>
      <c r="K443" s="11" t="s">
        <v>5440</v>
      </c>
      <c r="L443" s="11" t="s">
        <v>5445</v>
      </c>
      <c r="M443" s="11" t="s">
        <v>6116</v>
      </c>
      <c r="N443" s="11">
        <v>3494520</v>
      </c>
      <c r="O443" s="11" t="s">
        <v>5451</v>
      </c>
    </row>
    <row r="444" spans="1:15" ht="12.5" customHeight="1" x14ac:dyDescent="0.3">
      <c r="A444" s="13">
        <v>80111600</v>
      </c>
      <c r="B444" s="15" t="s">
        <v>5722</v>
      </c>
      <c r="C444" s="25" t="s">
        <v>5138</v>
      </c>
      <c r="D444" s="13">
        <v>10</v>
      </c>
      <c r="E444" s="21" t="s">
        <v>6089</v>
      </c>
      <c r="F444" s="47" t="s">
        <v>5139</v>
      </c>
      <c r="G444" s="12">
        <v>74839800</v>
      </c>
      <c r="H444" s="14">
        <v>29935920</v>
      </c>
      <c r="I444" s="15" t="s">
        <v>5337</v>
      </c>
      <c r="J444" s="21" t="s">
        <v>5956</v>
      </c>
      <c r="K444" s="11" t="s">
        <v>5440</v>
      </c>
      <c r="L444" s="11" t="s">
        <v>5445</v>
      </c>
      <c r="M444" s="11" t="s">
        <v>6116</v>
      </c>
      <c r="N444" s="11">
        <v>3494520</v>
      </c>
      <c r="O444" s="11" t="s">
        <v>5451</v>
      </c>
    </row>
    <row r="445" spans="1:15" ht="12.5" customHeight="1" x14ac:dyDescent="0.3">
      <c r="A445" s="13">
        <v>80111600</v>
      </c>
      <c r="B445" s="15" t="s">
        <v>5723</v>
      </c>
      <c r="C445" s="25" t="s">
        <v>5138</v>
      </c>
      <c r="D445" s="13">
        <v>9</v>
      </c>
      <c r="E445" s="21" t="s">
        <v>6089</v>
      </c>
      <c r="F445" s="47" t="s">
        <v>5139</v>
      </c>
      <c r="G445" s="12">
        <v>90000000</v>
      </c>
      <c r="H445" s="14">
        <v>80000000</v>
      </c>
      <c r="I445" s="15" t="s">
        <v>5351</v>
      </c>
      <c r="J445" s="21" t="s">
        <v>5957</v>
      </c>
      <c r="K445" s="11" t="s">
        <v>5440</v>
      </c>
      <c r="L445" s="11" t="s">
        <v>5445</v>
      </c>
      <c r="M445" s="11" t="s">
        <v>6116</v>
      </c>
      <c r="N445" s="11">
        <v>3494520</v>
      </c>
      <c r="O445" s="11" t="s">
        <v>5451</v>
      </c>
    </row>
    <row r="446" spans="1:15" ht="12.5" customHeight="1" x14ac:dyDescent="0.3">
      <c r="A446" s="13">
        <v>80111600</v>
      </c>
      <c r="B446" s="15" t="s">
        <v>5724</v>
      </c>
      <c r="C446" s="25" t="s">
        <v>5138</v>
      </c>
      <c r="D446" s="13">
        <v>9</v>
      </c>
      <c r="E446" s="21" t="s">
        <v>6089</v>
      </c>
      <c r="F446" s="47" t="s">
        <v>5139</v>
      </c>
      <c r="G446" s="12">
        <v>76978080</v>
      </c>
      <c r="H446" s="14">
        <v>68424960</v>
      </c>
      <c r="I446" s="15" t="s">
        <v>5313</v>
      </c>
      <c r="J446" s="21" t="s">
        <v>5958</v>
      </c>
      <c r="K446" s="11" t="s">
        <v>5440</v>
      </c>
      <c r="L446" s="11" t="s">
        <v>5445</v>
      </c>
      <c r="M446" s="11" t="s">
        <v>6116</v>
      </c>
      <c r="N446" s="11">
        <v>3494520</v>
      </c>
      <c r="O446" s="11" t="s">
        <v>5451</v>
      </c>
    </row>
    <row r="447" spans="1:15" ht="12.5" customHeight="1" x14ac:dyDescent="0.3">
      <c r="A447" s="13">
        <v>80111600</v>
      </c>
      <c r="B447" s="15" t="s">
        <v>5725</v>
      </c>
      <c r="C447" s="25" t="s">
        <v>5132</v>
      </c>
      <c r="D447" s="13">
        <v>10</v>
      </c>
      <c r="E447" s="21" t="s">
        <v>6089</v>
      </c>
      <c r="F447" s="47" t="s">
        <v>5139</v>
      </c>
      <c r="G447" s="12">
        <v>80000000</v>
      </c>
      <c r="H447" s="14">
        <v>32000000</v>
      </c>
      <c r="K447" s="11" t="s">
        <v>5440</v>
      </c>
      <c r="L447" s="11" t="s">
        <v>5445</v>
      </c>
      <c r="M447" s="11" t="s">
        <v>6116</v>
      </c>
      <c r="N447" s="11">
        <v>3494520</v>
      </c>
      <c r="O447" s="11" t="s">
        <v>5451</v>
      </c>
    </row>
    <row r="448" spans="1:15" ht="12.5" customHeight="1" x14ac:dyDescent="0.3">
      <c r="A448" s="13">
        <v>80111600</v>
      </c>
      <c r="B448" s="15" t="s">
        <v>5726</v>
      </c>
      <c r="C448" s="25" t="s">
        <v>5138</v>
      </c>
      <c r="D448" s="13">
        <v>9</v>
      </c>
      <c r="E448" s="21" t="s">
        <v>6089</v>
      </c>
      <c r="F448" s="47" t="s">
        <v>5139</v>
      </c>
      <c r="G448" s="12">
        <v>62544690</v>
      </c>
      <c r="H448" s="14">
        <v>55595280</v>
      </c>
      <c r="I448" s="15" t="s">
        <v>5338</v>
      </c>
      <c r="J448" s="21" t="s">
        <v>5959</v>
      </c>
      <c r="K448" s="11" t="s">
        <v>5440</v>
      </c>
      <c r="L448" s="11" t="s">
        <v>5445</v>
      </c>
      <c r="M448" s="11" t="s">
        <v>6116</v>
      </c>
      <c r="N448" s="11">
        <v>3494520</v>
      </c>
      <c r="O448" s="11" t="s">
        <v>5451</v>
      </c>
    </row>
    <row r="449" spans="1:15" ht="12.5" customHeight="1" x14ac:dyDescent="0.3">
      <c r="A449" s="13">
        <v>80111600</v>
      </c>
      <c r="B449" s="15" t="s">
        <v>5727</v>
      </c>
      <c r="C449" s="25" t="s">
        <v>5132</v>
      </c>
      <c r="D449" s="13">
        <v>1</v>
      </c>
      <c r="E449" s="21" t="s">
        <v>6089</v>
      </c>
      <c r="F449" s="47" t="s">
        <v>5139</v>
      </c>
      <c r="G449" s="12">
        <v>6851426</v>
      </c>
      <c r="H449" s="14">
        <v>0</v>
      </c>
      <c r="K449" s="11" t="s">
        <v>5440</v>
      </c>
      <c r="L449" s="11" t="s">
        <v>5445</v>
      </c>
      <c r="M449" s="11" t="s">
        <v>6116</v>
      </c>
      <c r="N449" s="11">
        <v>3494520</v>
      </c>
      <c r="O449" s="11" t="s">
        <v>5451</v>
      </c>
    </row>
    <row r="450" spans="1:15" ht="12.5" customHeight="1" x14ac:dyDescent="0.3">
      <c r="A450" s="13">
        <v>80111600</v>
      </c>
      <c r="B450" s="15" t="s">
        <v>5728</v>
      </c>
      <c r="C450" s="25" t="s">
        <v>5132</v>
      </c>
      <c r="D450" s="13">
        <v>1</v>
      </c>
      <c r="E450" s="21" t="s">
        <v>6089</v>
      </c>
      <c r="F450" s="47" t="s">
        <v>5139</v>
      </c>
      <c r="G450" s="12">
        <v>9052000</v>
      </c>
      <c r="H450" s="14">
        <v>0</v>
      </c>
      <c r="K450" s="11" t="s">
        <v>5440</v>
      </c>
      <c r="L450" s="11" t="s">
        <v>5445</v>
      </c>
      <c r="M450" s="11" t="s">
        <v>6116</v>
      </c>
      <c r="N450" s="11">
        <v>3494520</v>
      </c>
      <c r="O450" s="11" t="s">
        <v>5451</v>
      </c>
    </row>
    <row r="451" spans="1:15" ht="12.5" customHeight="1" x14ac:dyDescent="0.3">
      <c r="A451" s="13">
        <v>80111600</v>
      </c>
      <c r="B451" s="15" t="s">
        <v>5729</v>
      </c>
      <c r="C451" s="25" t="s">
        <v>5138</v>
      </c>
      <c r="D451" s="13">
        <v>9</v>
      </c>
      <c r="E451" s="21" t="s">
        <v>6089</v>
      </c>
      <c r="F451" s="47" t="s">
        <v>5139</v>
      </c>
      <c r="G451" s="12">
        <v>76500000</v>
      </c>
      <c r="H451" s="14">
        <v>68000000</v>
      </c>
      <c r="I451" s="15" t="s">
        <v>5314</v>
      </c>
      <c r="J451" s="21" t="s">
        <v>5960</v>
      </c>
      <c r="K451" s="11" t="s">
        <v>5440</v>
      </c>
      <c r="L451" s="11" t="s">
        <v>5445</v>
      </c>
      <c r="M451" s="11" t="s">
        <v>6116</v>
      </c>
      <c r="N451" s="11">
        <v>3494520</v>
      </c>
      <c r="O451" s="11" t="s">
        <v>5451</v>
      </c>
    </row>
    <row r="452" spans="1:15" ht="12.5" customHeight="1" x14ac:dyDescent="0.3">
      <c r="A452" s="13">
        <v>80111600</v>
      </c>
      <c r="B452" s="15" t="s">
        <v>5730</v>
      </c>
      <c r="C452" s="25" t="s">
        <v>5138</v>
      </c>
      <c r="D452" s="13" t="s">
        <v>5900</v>
      </c>
      <c r="E452" s="21" t="s">
        <v>6089</v>
      </c>
      <c r="F452" s="47" t="s">
        <v>5139</v>
      </c>
      <c r="G452" s="12">
        <v>76978080</v>
      </c>
      <c r="H452" s="14">
        <v>47500000</v>
      </c>
      <c r="I452" s="15" t="s">
        <v>5961</v>
      </c>
      <c r="J452" s="21" t="s">
        <v>5962</v>
      </c>
      <c r="K452" s="11" t="s">
        <v>5440</v>
      </c>
      <c r="L452" s="11" t="s">
        <v>5445</v>
      </c>
      <c r="M452" s="11" t="s">
        <v>6116</v>
      </c>
      <c r="N452" s="11">
        <v>3494520</v>
      </c>
      <c r="O452" s="11" t="s">
        <v>5451</v>
      </c>
    </row>
    <row r="453" spans="1:15" ht="12.5" customHeight="1" x14ac:dyDescent="0.3">
      <c r="A453" s="13">
        <v>80111600</v>
      </c>
      <c r="B453" s="15" t="s">
        <v>5731</v>
      </c>
      <c r="C453" s="25" t="s">
        <v>5138</v>
      </c>
      <c r="D453" s="13">
        <v>9</v>
      </c>
      <c r="E453" s="21" t="s">
        <v>6089</v>
      </c>
      <c r="F453" s="47" t="s">
        <v>5139</v>
      </c>
      <c r="G453" s="12">
        <v>42337944</v>
      </c>
      <c r="H453" s="14">
        <v>37633728</v>
      </c>
      <c r="I453" s="15" t="s">
        <v>5357</v>
      </c>
      <c r="J453" s="21" t="s">
        <v>5963</v>
      </c>
      <c r="K453" s="11" t="s">
        <v>5440</v>
      </c>
      <c r="L453" s="11" t="s">
        <v>5445</v>
      </c>
      <c r="M453" s="11" t="s">
        <v>6116</v>
      </c>
      <c r="N453" s="11">
        <v>3494520</v>
      </c>
      <c r="O453" s="11" t="s">
        <v>5451</v>
      </c>
    </row>
    <row r="454" spans="1:15" ht="12.5" customHeight="1" x14ac:dyDescent="0.3">
      <c r="A454" s="13">
        <v>80111600</v>
      </c>
      <c r="B454" s="15" t="s">
        <v>5732</v>
      </c>
      <c r="C454" s="25" t="s">
        <v>5138</v>
      </c>
      <c r="D454" s="13">
        <v>9</v>
      </c>
      <c r="E454" s="21" t="s">
        <v>6089</v>
      </c>
      <c r="F454" s="47" t="s">
        <v>5139</v>
      </c>
      <c r="G454" s="12">
        <v>76978080</v>
      </c>
      <c r="H454" s="14">
        <v>68424960</v>
      </c>
      <c r="I454" s="15" t="s">
        <v>5207</v>
      </c>
      <c r="J454" s="21" t="s">
        <v>5964</v>
      </c>
      <c r="K454" s="11" t="s">
        <v>5440</v>
      </c>
      <c r="L454" s="11" t="s">
        <v>5445</v>
      </c>
      <c r="M454" s="11" t="s">
        <v>6116</v>
      </c>
      <c r="N454" s="11">
        <v>3494520</v>
      </c>
      <c r="O454" s="11" t="s">
        <v>5451</v>
      </c>
    </row>
    <row r="455" spans="1:15" ht="12.5" customHeight="1" x14ac:dyDescent="0.3">
      <c r="A455" s="13">
        <v>80111600</v>
      </c>
      <c r="B455" s="15" t="s">
        <v>5733</v>
      </c>
      <c r="C455" s="25" t="s">
        <v>5138</v>
      </c>
      <c r="D455" s="13">
        <v>10</v>
      </c>
      <c r="E455" s="21" t="s">
        <v>6089</v>
      </c>
      <c r="F455" s="47" t="s">
        <v>5139</v>
      </c>
      <c r="G455" s="12">
        <v>100000000</v>
      </c>
      <c r="H455" s="14">
        <v>80000000</v>
      </c>
      <c r="I455" s="15" t="s">
        <v>5350</v>
      </c>
      <c r="J455" s="21" t="s">
        <v>5965</v>
      </c>
      <c r="K455" s="11" t="s">
        <v>5440</v>
      </c>
      <c r="L455" s="11" t="s">
        <v>5445</v>
      </c>
      <c r="M455" s="11" t="s">
        <v>6116</v>
      </c>
      <c r="N455" s="11">
        <v>3494520</v>
      </c>
      <c r="O455" s="11" t="s">
        <v>5451</v>
      </c>
    </row>
    <row r="456" spans="1:15" ht="12.5" customHeight="1" x14ac:dyDescent="0.3">
      <c r="A456" s="13">
        <v>80111600</v>
      </c>
      <c r="B456" s="15" t="s">
        <v>5734</v>
      </c>
      <c r="C456" s="25" t="s">
        <v>5138</v>
      </c>
      <c r="D456" s="13">
        <v>12</v>
      </c>
      <c r="E456" s="21" t="s">
        <v>6089</v>
      </c>
      <c r="F456" s="47" t="s">
        <v>5139</v>
      </c>
      <c r="G456" s="12">
        <v>81000000</v>
      </c>
      <c r="H456" s="14">
        <v>29401350</v>
      </c>
      <c r="I456" s="15" t="s">
        <v>5966</v>
      </c>
      <c r="J456" s="21" t="s">
        <v>5967</v>
      </c>
      <c r="K456" s="11" t="s">
        <v>5440</v>
      </c>
      <c r="L456" s="11" t="s">
        <v>5445</v>
      </c>
      <c r="M456" s="11" t="s">
        <v>6116</v>
      </c>
      <c r="N456" s="11">
        <v>3494520</v>
      </c>
      <c r="O456" s="11" t="s">
        <v>5451</v>
      </c>
    </row>
    <row r="457" spans="1:15" ht="12.5" customHeight="1" x14ac:dyDescent="0.3">
      <c r="A457" s="13">
        <v>80111600</v>
      </c>
      <c r="B457" s="15" t="s">
        <v>5735</v>
      </c>
      <c r="C457" s="25" t="s">
        <v>5138</v>
      </c>
      <c r="D457" s="13">
        <v>9</v>
      </c>
      <c r="E457" s="21" t="s">
        <v>6089</v>
      </c>
      <c r="F457" s="47" t="s">
        <v>5139</v>
      </c>
      <c r="G457" s="12">
        <v>58500000</v>
      </c>
      <c r="H457" s="14">
        <v>45500000</v>
      </c>
      <c r="I457" s="15" t="s">
        <v>5968</v>
      </c>
      <c r="J457" s="21" t="s">
        <v>5969</v>
      </c>
      <c r="K457" s="11" t="s">
        <v>5440</v>
      </c>
      <c r="L457" s="11" t="s">
        <v>5445</v>
      </c>
      <c r="M457" s="11" t="s">
        <v>6116</v>
      </c>
      <c r="N457" s="11">
        <v>3494520</v>
      </c>
      <c r="O457" s="11" t="s">
        <v>5451</v>
      </c>
    </row>
    <row r="458" spans="1:15" ht="12.5" customHeight="1" x14ac:dyDescent="0.3">
      <c r="A458" s="13">
        <v>80111600</v>
      </c>
      <c r="B458" s="15" t="s">
        <v>5736</v>
      </c>
      <c r="C458" s="25" t="s">
        <v>5138</v>
      </c>
      <c r="D458" s="13">
        <v>10</v>
      </c>
      <c r="E458" s="21" t="s">
        <v>6089</v>
      </c>
      <c r="F458" s="47" t="s">
        <v>5139</v>
      </c>
      <c r="G458" s="12">
        <v>52280000</v>
      </c>
      <c r="H458" s="14">
        <v>36596000</v>
      </c>
      <c r="I458" s="15" t="s">
        <v>5433</v>
      </c>
      <c r="J458" s="21" t="s">
        <v>5970</v>
      </c>
      <c r="K458" s="11" t="s">
        <v>5440</v>
      </c>
      <c r="L458" s="11" t="s">
        <v>5445</v>
      </c>
      <c r="M458" s="11" t="s">
        <v>6116</v>
      </c>
      <c r="N458" s="11">
        <v>3494520</v>
      </c>
      <c r="O458" s="11" t="s">
        <v>5451</v>
      </c>
    </row>
    <row r="459" spans="1:15" ht="12.5" customHeight="1" x14ac:dyDescent="0.3">
      <c r="A459" s="13">
        <v>80111600</v>
      </c>
      <c r="B459" s="15" t="s">
        <v>5737</v>
      </c>
      <c r="C459" s="25" t="s">
        <v>5138</v>
      </c>
      <c r="D459" s="13">
        <v>9</v>
      </c>
      <c r="E459" s="21" t="s">
        <v>6089</v>
      </c>
      <c r="F459" s="47" t="s">
        <v>5139</v>
      </c>
      <c r="G459" s="12">
        <v>47052000</v>
      </c>
      <c r="H459" s="14">
        <v>36596000</v>
      </c>
      <c r="I459" s="15" t="s">
        <v>5434</v>
      </c>
      <c r="J459" s="21" t="s">
        <v>5971</v>
      </c>
      <c r="K459" s="11" t="s">
        <v>5440</v>
      </c>
      <c r="L459" s="11" t="s">
        <v>5445</v>
      </c>
      <c r="M459" s="11" t="s">
        <v>6116</v>
      </c>
      <c r="N459" s="11">
        <v>3494520</v>
      </c>
      <c r="O459" s="11" t="s">
        <v>5451</v>
      </c>
    </row>
    <row r="460" spans="1:15" ht="12.5" customHeight="1" x14ac:dyDescent="0.3">
      <c r="A460" s="13">
        <v>80111600</v>
      </c>
      <c r="B460" s="15" t="s">
        <v>5738</v>
      </c>
      <c r="C460" s="25" t="s">
        <v>5138</v>
      </c>
      <c r="D460" s="13">
        <v>9</v>
      </c>
      <c r="E460" s="21" t="s">
        <v>6089</v>
      </c>
      <c r="F460" s="47" t="s">
        <v>5139</v>
      </c>
      <c r="G460" s="12">
        <v>57733560</v>
      </c>
      <c r="H460" s="14">
        <v>44903880</v>
      </c>
      <c r="I460" s="15" t="s">
        <v>5316</v>
      </c>
      <c r="J460" s="21" t="s">
        <v>5972</v>
      </c>
      <c r="K460" s="11" t="s">
        <v>5440</v>
      </c>
      <c r="L460" s="11" t="s">
        <v>5445</v>
      </c>
      <c r="M460" s="11" t="s">
        <v>6116</v>
      </c>
      <c r="N460" s="11">
        <v>3494520</v>
      </c>
      <c r="O460" s="11" t="s">
        <v>5451</v>
      </c>
    </row>
    <row r="461" spans="1:15" ht="12.5" customHeight="1" x14ac:dyDescent="0.3">
      <c r="A461" s="13">
        <v>80111600</v>
      </c>
      <c r="B461" s="15" t="s">
        <v>5739</v>
      </c>
      <c r="C461" s="25" t="s">
        <v>5138</v>
      </c>
      <c r="D461" s="13">
        <v>9</v>
      </c>
      <c r="E461" s="21" t="s">
        <v>6089</v>
      </c>
      <c r="F461" s="47" t="s">
        <v>5139</v>
      </c>
      <c r="G461" s="12">
        <v>76977080</v>
      </c>
      <c r="H461" s="14">
        <v>59871840</v>
      </c>
      <c r="I461" s="15" t="s">
        <v>5355</v>
      </c>
      <c r="J461" s="21" t="s">
        <v>5973</v>
      </c>
      <c r="K461" s="11" t="s">
        <v>5440</v>
      </c>
      <c r="L461" s="11" t="s">
        <v>5445</v>
      </c>
      <c r="M461" s="11" t="s">
        <v>6116</v>
      </c>
      <c r="N461" s="11">
        <v>3494520</v>
      </c>
      <c r="O461" s="11" t="s">
        <v>5451</v>
      </c>
    </row>
    <row r="462" spans="1:15" ht="12.5" customHeight="1" x14ac:dyDescent="0.3">
      <c r="A462" s="13">
        <v>80111600</v>
      </c>
      <c r="B462" s="15" t="s">
        <v>5740</v>
      </c>
      <c r="C462" s="25" t="s">
        <v>5138</v>
      </c>
      <c r="D462" s="13">
        <v>9</v>
      </c>
      <c r="E462" s="21" t="s">
        <v>6089</v>
      </c>
      <c r="F462" s="47" t="s">
        <v>5139</v>
      </c>
      <c r="G462" s="12">
        <v>31753458</v>
      </c>
      <c r="H462" s="14">
        <v>24697134</v>
      </c>
      <c r="I462" s="15" t="s">
        <v>5356</v>
      </c>
      <c r="J462" s="21" t="s">
        <v>5974</v>
      </c>
      <c r="K462" s="11" t="s">
        <v>5440</v>
      </c>
      <c r="L462" s="11" t="s">
        <v>5445</v>
      </c>
      <c r="M462" s="11" t="s">
        <v>6116</v>
      </c>
      <c r="N462" s="11">
        <v>3494520</v>
      </c>
      <c r="O462" s="11" t="s">
        <v>5451</v>
      </c>
    </row>
    <row r="463" spans="1:15" ht="12.5" customHeight="1" x14ac:dyDescent="0.3">
      <c r="A463" s="13">
        <v>80111600</v>
      </c>
      <c r="B463" s="15" t="s">
        <v>5741</v>
      </c>
      <c r="C463" s="25" t="s">
        <v>5138</v>
      </c>
      <c r="D463" s="13">
        <v>9</v>
      </c>
      <c r="E463" s="21" t="s">
        <v>6089</v>
      </c>
      <c r="F463" s="47" t="s">
        <v>5139</v>
      </c>
      <c r="G463" s="12">
        <v>52922430</v>
      </c>
      <c r="H463" s="14">
        <v>41161890</v>
      </c>
      <c r="I463" s="15" t="s">
        <v>5358</v>
      </c>
      <c r="J463" s="21" t="s">
        <v>5975</v>
      </c>
      <c r="K463" s="11" t="s">
        <v>5440</v>
      </c>
      <c r="L463" s="11" t="s">
        <v>5445</v>
      </c>
      <c r="M463" s="11" t="s">
        <v>6116</v>
      </c>
      <c r="N463" s="11">
        <v>3494520</v>
      </c>
      <c r="O463" s="11" t="s">
        <v>5451</v>
      </c>
    </row>
    <row r="464" spans="1:15" ht="12.5" customHeight="1" x14ac:dyDescent="0.3">
      <c r="A464" s="13">
        <v>80111600</v>
      </c>
      <c r="B464" s="15" t="s">
        <v>5742</v>
      </c>
      <c r="C464" s="25" t="s">
        <v>5138</v>
      </c>
      <c r="D464" s="13">
        <v>9</v>
      </c>
      <c r="E464" s="21" t="s">
        <v>6089</v>
      </c>
      <c r="F464" s="47" t="s">
        <v>5139</v>
      </c>
      <c r="G464" s="12">
        <v>57733560</v>
      </c>
      <c r="H464" s="14">
        <v>44903880</v>
      </c>
      <c r="I464" s="15" t="s">
        <v>5976</v>
      </c>
      <c r="J464" s="21" t="s">
        <v>5977</v>
      </c>
      <c r="K464" s="11" t="s">
        <v>5440</v>
      </c>
      <c r="L464" s="11" t="s">
        <v>5445</v>
      </c>
      <c r="M464" s="11" t="s">
        <v>6116</v>
      </c>
      <c r="N464" s="11">
        <v>3494520</v>
      </c>
      <c r="O464" s="11" t="s">
        <v>5451</v>
      </c>
    </row>
    <row r="465" spans="1:15" ht="12.5" customHeight="1" x14ac:dyDescent="0.3">
      <c r="A465" s="13">
        <v>80111600</v>
      </c>
      <c r="B465" s="15" t="s">
        <v>5743</v>
      </c>
      <c r="C465" s="25" t="s">
        <v>5138</v>
      </c>
      <c r="D465" s="13">
        <v>8</v>
      </c>
      <c r="E465" s="21" t="s">
        <v>6089</v>
      </c>
      <c r="F465" s="47" t="s">
        <v>5139</v>
      </c>
      <c r="G465" s="12">
        <v>68424960</v>
      </c>
      <c r="H465" s="14">
        <v>68424960</v>
      </c>
      <c r="I465" s="15" t="s">
        <v>5318</v>
      </c>
      <c r="J465" s="21" t="s">
        <v>5978</v>
      </c>
      <c r="K465" s="11" t="s">
        <v>5440</v>
      </c>
      <c r="L465" s="11" t="s">
        <v>5445</v>
      </c>
      <c r="M465" s="11" t="s">
        <v>6116</v>
      </c>
      <c r="N465" s="11">
        <v>3494520</v>
      </c>
      <c r="O465" s="11" t="s">
        <v>5451</v>
      </c>
    </row>
    <row r="466" spans="1:15" ht="12.5" customHeight="1" x14ac:dyDescent="0.3">
      <c r="A466" s="13">
        <v>80111600</v>
      </c>
      <c r="B466" s="15" t="s">
        <v>5744</v>
      </c>
      <c r="C466" s="25" t="s">
        <v>5138</v>
      </c>
      <c r="D466" s="13">
        <v>9</v>
      </c>
      <c r="E466" s="21" t="s">
        <v>6089</v>
      </c>
      <c r="F466" s="47" t="s">
        <v>5139</v>
      </c>
      <c r="G466" s="12">
        <v>67355820</v>
      </c>
      <c r="H466" s="14">
        <v>59871840</v>
      </c>
      <c r="I466" s="15" t="s">
        <v>5347</v>
      </c>
      <c r="J466" s="21" t="s">
        <v>5979</v>
      </c>
      <c r="K466" s="11" t="s">
        <v>5440</v>
      </c>
      <c r="L466" s="11" t="s">
        <v>5445</v>
      </c>
      <c r="M466" s="11" t="s">
        <v>6116</v>
      </c>
      <c r="N466" s="11">
        <v>3494520</v>
      </c>
      <c r="O466" s="11" t="s">
        <v>5451</v>
      </c>
    </row>
    <row r="467" spans="1:15" ht="12.5" customHeight="1" x14ac:dyDescent="0.3">
      <c r="A467" s="13">
        <v>80111600</v>
      </c>
      <c r="B467" s="15" t="s">
        <v>5745</v>
      </c>
      <c r="C467" s="25" t="s">
        <v>5138</v>
      </c>
      <c r="D467" s="13">
        <v>9</v>
      </c>
      <c r="E467" s="21" t="s">
        <v>6089</v>
      </c>
      <c r="F467" s="47" t="s">
        <v>5139</v>
      </c>
      <c r="G467" s="12">
        <v>52922430</v>
      </c>
      <c r="H467" s="14">
        <v>47042160</v>
      </c>
      <c r="I467" s="15" t="s">
        <v>5321</v>
      </c>
      <c r="J467" s="21" t="s">
        <v>5980</v>
      </c>
      <c r="K467" s="11" t="s">
        <v>5440</v>
      </c>
      <c r="L467" s="11" t="s">
        <v>5445</v>
      </c>
      <c r="M467" s="11" t="s">
        <v>6116</v>
      </c>
      <c r="N467" s="11">
        <v>3494520</v>
      </c>
      <c r="O467" s="11" t="s">
        <v>5451</v>
      </c>
    </row>
    <row r="468" spans="1:15" ht="12.5" customHeight="1" x14ac:dyDescent="0.3">
      <c r="A468" s="13">
        <v>80111600</v>
      </c>
      <c r="B468" s="15" t="s">
        <v>5746</v>
      </c>
      <c r="C468" s="25" t="s">
        <v>5138</v>
      </c>
      <c r="D468" s="13">
        <v>9</v>
      </c>
      <c r="E468" s="21" t="s">
        <v>6089</v>
      </c>
      <c r="F468" s="47" t="s">
        <v>5139</v>
      </c>
      <c r="G468" s="12">
        <v>52922430</v>
      </c>
      <c r="H468" s="14">
        <v>47042160</v>
      </c>
      <c r="I468" s="15" t="s">
        <v>5359</v>
      </c>
      <c r="J468" s="21" t="s">
        <v>5981</v>
      </c>
      <c r="K468" s="11" t="s">
        <v>5440</v>
      </c>
      <c r="L468" s="11" t="s">
        <v>5445</v>
      </c>
      <c r="M468" s="11" t="s">
        <v>6116</v>
      </c>
      <c r="N468" s="11">
        <v>3494520</v>
      </c>
      <c r="O468" s="11" t="s">
        <v>5451</v>
      </c>
    </row>
    <row r="469" spans="1:15" ht="12.5" customHeight="1" x14ac:dyDescent="0.3">
      <c r="A469" s="13">
        <v>80111600</v>
      </c>
      <c r="B469" s="15" t="s">
        <v>5747</v>
      </c>
      <c r="C469" s="25" t="s">
        <v>5138</v>
      </c>
      <c r="D469" s="13">
        <v>9</v>
      </c>
      <c r="E469" s="21" t="s">
        <v>6089</v>
      </c>
      <c r="F469" s="47" t="s">
        <v>5139</v>
      </c>
      <c r="G469" s="12">
        <v>52922430</v>
      </c>
      <c r="H469" s="14">
        <v>47042160</v>
      </c>
      <c r="I469" s="15" t="s">
        <v>5360</v>
      </c>
      <c r="J469" s="21" t="s">
        <v>5982</v>
      </c>
      <c r="K469" s="11" t="s">
        <v>5440</v>
      </c>
      <c r="L469" s="11" t="s">
        <v>5445</v>
      </c>
      <c r="M469" s="11" t="s">
        <v>6116</v>
      </c>
      <c r="N469" s="11">
        <v>3494520</v>
      </c>
      <c r="O469" s="11" t="s">
        <v>5451</v>
      </c>
    </row>
    <row r="470" spans="1:15" ht="12.5" customHeight="1" x14ac:dyDescent="0.3">
      <c r="A470" s="13">
        <v>80111600</v>
      </c>
      <c r="B470" s="15" t="s">
        <v>5748</v>
      </c>
      <c r="C470" s="25" t="s">
        <v>5138</v>
      </c>
      <c r="D470" s="13">
        <v>9</v>
      </c>
      <c r="E470" s="21" t="s">
        <v>6089</v>
      </c>
      <c r="F470" s="47" t="s">
        <v>5139</v>
      </c>
      <c r="G470" s="12">
        <v>38489040</v>
      </c>
      <c r="H470" s="14">
        <v>34212480</v>
      </c>
      <c r="I470" s="15" t="s">
        <v>5317</v>
      </c>
      <c r="J470" s="21" t="s">
        <v>5983</v>
      </c>
      <c r="K470" s="11" t="s">
        <v>5440</v>
      </c>
      <c r="L470" s="11" t="s">
        <v>5445</v>
      </c>
      <c r="M470" s="11" t="s">
        <v>6116</v>
      </c>
      <c r="N470" s="11">
        <v>3494520</v>
      </c>
      <c r="O470" s="11" t="s">
        <v>5451</v>
      </c>
    </row>
    <row r="471" spans="1:15" ht="12.5" customHeight="1" x14ac:dyDescent="0.3">
      <c r="A471" s="13">
        <v>80111600</v>
      </c>
      <c r="B471" s="15" t="s">
        <v>5749</v>
      </c>
      <c r="C471" s="25" t="s">
        <v>5138</v>
      </c>
      <c r="D471" s="13">
        <v>9</v>
      </c>
      <c r="E471" s="21" t="s">
        <v>6089</v>
      </c>
      <c r="F471" s="47" t="s">
        <v>5139</v>
      </c>
      <c r="G471" s="12">
        <v>72000000</v>
      </c>
      <c r="H471" s="14">
        <v>48000000</v>
      </c>
      <c r="I471" s="15" t="s">
        <v>5243</v>
      </c>
      <c r="J471" s="21" t="s">
        <v>5984</v>
      </c>
      <c r="K471" s="11" t="s">
        <v>5440</v>
      </c>
      <c r="L471" s="11" t="s">
        <v>5445</v>
      </c>
      <c r="M471" s="11" t="s">
        <v>6116</v>
      </c>
      <c r="N471" s="11">
        <v>3494520</v>
      </c>
      <c r="O471" s="11" t="s">
        <v>5451</v>
      </c>
    </row>
    <row r="472" spans="1:15" ht="12.5" customHeight="1" x14ac:dyDescent="0.3">
      <c r="A472" s="13">
        <v>80111600</v>
      </c>
      <c r="B472" s="15" t="s">
        <v>5750</v>
      </c>
      <c r="C472" s="25" t="s">
        <v>5138</v>
      </c>
      <c r="D472" s="13">
        <v>9</v>
      </c>
      <c r="E472" s="21" t="s">
        <v>6089</v>
      </c>
      <c r="F472" s="47" t="s">
        <v>5139</v>
      </c>
      <c r="G472" s="12">
        <v>66870000</v>
      </c>
      <c r="H472" s="14">
        <v>52010000</v>
      </c>
      <c r="I472" s="15" t="s">
        <v>5352</v>
      </c>
      <c r="J472" s="21" t="s">
        <v>5985</v>
      </c>
      <c r="K472" s="11" t="s">
        <v>5440</v>
      </c>
      <c r="L472" s="11" t="s">
        <v>5445</v>
      </c>
      <c r="M472" s="11" t="s">
        <v>6116</v>
      </c>
      <c r="N472" s="11">
        <v>3494520</v>
      </c>
      <c r="O472" s="11" t="s">
        <v>5451</v>
      </c>
    </row>
    <row r="473" spans="1:15" ht="12.5" customHeight="1" x14ac:dyDescent="0.3">
      <c r="A473" s="13">
        <v>80111600</v>
      </c>
      <c r="B473" s="15" t="s">
        <v>5751</v>
      </c>
      <c r="C473" s="25" t="s">
        <v>5138</v>
      </c>
      <c r="D473" s="13">
        <v>8</v>
      </c>
      <c r="E473" s="21" t="s">
        <v>6089</v>
      </c>
      <c r="F473" s="47" t="s">
        <v>5139</v>
      </c>
      <c r="G473" s="12">
        <v>56000000</v>
      </c>
      <c r="H473" s="14">
        <v>49000000</v>
      </c>
      <c r="I473" s="15" t="s">
        <v>5986</v>
      </c>
      <c r="J473" s="21" t="s">
        <v>5987</v>
      </c>
      <c r="K473" s="11" t="s">
        <v>5440</v>
      </c>
      <c r="L473" s="11" t="s">
        <v>5445</v>
      </c>
      <c r="M473" s="11" t="s">
        <v>6116</v>
      </c>
      <c r="N473" s="11">
        <v>3494520</v>
      </c>
      <c r="O473" s="11" t="s">
        <v>5451</v>
      </c>
    </row>
    <row r="474" spans="1:15" ht="12.5" customHeight="1" x14ac:dyDescent="0.3">
      <c r="A474" s="13">
        <v>80111600</v>
      </c>
      <c r="B474" s="15" t="s">
        <v>5752</v>
      </c>
      <c r="C474" s="25" t="s">
        <v>5138</v>
      </c>
      <c r="D474" s="13">
        <v>8</v>
      </c>
      <c r="E474" s="21" t="s">
        <v>6089</v>
      </c>
      <c r="F474" s="47" t="s">
        <v>5139</v>
      </c>
      <c r="G474" s="12">
        <v>52000000</v>
      </c>
      <c r="H474" s="14">
        <v>26000000</v>
      </c>
      <c r="I474" s="15" t="s">
        <v>5335</v>
      </c>
      <c r="J474" s="21" t="s">
        <v>5988</v>
      </c>
      <c r="K474" s="11" t="s">
        <v>5440</v>
      </c>
      <c r="L474" s="11" t="s">
        <v>5445</v>
      </c>
      <c r="M474" s="11" t="s">
        <v>6116</v>
      </c>
      <c r="N474" s="11">
        <v>3494520</v>
      </c>
      <c r="O474" s="11" t="s">
        <v>5451</v>
      </c>
    </row>
    <row r="475" spans="1:15" ht="12.5" customHeight="1" x14ac:dyDescent="0.3">
      <c r="A475" s="13">
        <v>80111600</v>
      </c>
      <c r="B475" s="15" t="s">
        <v>5753</v>
      </c>
      <c r="C475" s="25" t="s">
        <v>5138</v>
      </c>
      <c r="D475" s="13">
        <v>8</v>
      </c>
      <c r="E475" s="21" t="s">
        <v>6089</v>
      </c>
      <c r="F475" s="47" t="s">
        <v>5139</v>
      </c>
      <c r="G475" s="12">
        <v>41840000</v>
      </c>
      <c r="H475" s="14">
        <v>36610000</v>
      </c>
      <c r="I475" s="15" t="s">
        <v>5369</v>
      </c>
      <c r="J475" s="21" t="s">
        <v>5989</v>
      </c>
      <c r="K475" s="11" t="s">
        <v>5440</v>
      </c>
      <c r="L475" s="11" t="s">
        <v>5445</v>
      </c>
      <c r="M475" s="11" t="s">
        <v>6116</v>
      </c>
      <c r="N475" s="11">
        <v>3494520</v>
      </c>
      <c r="O475" s="11" t="s">
        <v>5451</v>
      </c>
    </row>
    <row r="476" spans="1:15" ht="12.5" customHeight="1" x14ac:dyDescent="0.3">
      <c r="A476" s="13">
        <v>80111600</v>
      </c>
      <c r="B476" s="15" t="s">
        <v>5754</v>
      </c>
      <c r="C476" s="25" t="s">
        <v>5138</v>
      </c>
      <c r="D476" s="13">
        <v>12</v>
      </c>
      <c r="E476" s="21" t="s">
        <v>6089</v>
      </c>
      <c r="F476" s="47" t="s">
        <v>5139</v>
      </c>
      <c r="G476" s="12">
        <v>28000000</v>
      </c>
      <c r="H476" s="14">
        <v>12722766</v>
      </c>
      <c r="I476" s="15" t="s">
        <v>5990</v>
      </c>
      <c r="J476" s="21" t="s">
        <v>5991</v>
      </c>
      <c r="K476" s="11" t="s">
        <v>5440</v>
      </c>
      <c r="L476" s="11" t="s">
        <v>5445</v>
      </c>
      <c r="M476" s="11" t="s">
        <v>6116</v>
      </c>
      <c r="N476" s="11">
        <v>3494520</v>
      </c>
      <c r="O476" s="11" t="s">
        <v>5451</v>
      </c>
    </row>
    <row r="477" spans="1:15" ht="12.5" customHeight="1" x14ac:dyDescent="0.3">
      <c r="A477" s="13">
        <v>80111600</v>
      </c>
      <c r="B477" s="15" t="s">
        <v>5755</v>
      </c>
      <c r="C477" s="25" t="s">
        <v>5138</v>
      </c>
      <c r="D477" s="13">
        <v>8</v>
      </c>
      <c r="E477" s="21" t="s">
        <v>6089</v>
      </c>
      <c r="F477" s="47" t="s">
        <v>5139</v>
      </c>
      <c r="G477" s="12">
        <v>28000000</v>
      </c>
      <c r="H477" s="14">
        <v>12722766</v>
      </c>
      <c r="I477" s="15" t="s">
        <v>5992</v>
      </c>
      <c r="J477" s="21" t="s">
        <v>5993</v>
      </c>
      <c r="K477" s="11" t="s">
        <v>5440</v>
      </c>
      <c r="L477" s="11" t="s">
        <v>5445</v>
      </c>
      <c r="M477" s="11" t="s">
        <v>6116</v>
      </c>
      <c r="N477" s="11">
        <v>3494520</v>
      </c>
      <c r="O477" s="11" t="s">
        <v>5451</v>
      </c>
    </row>
    <row r="478" spans="1:15" ht="12.5" customHeight="1" x14ac:dyDescent="0.3">
      <c r="A478" s="13">
        <v>80111600</v>
      </c>
      <c r="B478" s="15" t="s">
        <v>5756</v>
      </c>
      <c r="C478" s="25" t="s">
        <v>5132</v>
      </c>
      <c r="D478" s="13">
        <v>8</v>
      </c>
      <c r="E478" s="21" t="s">
        <v>6089</v>
      </c>
      <c r="F478" s="47" t="s">
        <v>5139</v>
      </c>
      <c r="G478" s="12">
        <v>36000000</v>
      </c>
      <c r="H478" s="14">
        <v>0</v>
      </c>
      <c r="K478" s="11" t="s">
        <v>5440</v>
      </c>
      <c r="L478" s="11" t="s">
        <v>5445</v>
      </c>
      <c r="M478" s="11" t="s">
        <v>6116</v>
      </c>
      <c r="N478" s="11">
        <v>3494520</v>
      </c>
      <c r="O478" s="11" t="s">
        <v>5451</v>
      </c>
    </row>
    <row r="479" spans="1:15" ht="12.5" customHeight="1" x14ac:dyDescent="0.3">
      <c r="A479" s="13">
        <v>80111600</v>
      </c>
      <c r="B479" s="15" t="s">
        <v>5757</v>
      </c>
      <c r="C479" s="25" t="s">
        <v>5138</v>
      </c>
      <c r="D479" s="13">
        <v>8</v>
      </c>
      <c r="E479" s="21" t="s">
        <v>6091</v>
      </c>
      <c r="F479" s="47" t="s">
        <v>5139</v>
      </c>
      <c r="G479" s="12">
        <v>43620912</v>
      </c>
      <c r="H479" s="14">
        <v>43620912</v>
      </c>
      <c r="I479" s="15" t="s">
        <v>5346</v>
      </c>
      <c r="J479" s="21" t="s">
        <v>5994</v>
      </c>
      <c r="K479" s="11" t="s">
        <v>5440</v>
      </c>
      <c r="L479" s="11" t="s">
        <v>5445</v>
      </c>
      <c r="M479" s="11" t="s">
        <v>6116</v>
      </c>
      <c r="N479" s="11">
        <v>3494520</v>
      </c>
      <c r="O479" s="11" t="s">
        <v>5451</v>
      </c>
    </row>
    <row r="480" spans="1:15" ht="12.5" customHeight="1" x14ac:dyDescent="0.3">
      <c r="A480" s="13">
        <v>80111600</v>
      </c>
      <c r="B480" s="15" t="s">
        <v>5758</v>
      </c>
      <c r="C480" s="25" t="s">
        <v>5138</v>
      </c>
      <c r="D480" s="13">
        <v>8</v>
      </c>
      <c r="E480" s="21" t="s">
        <v>6089</v>
      </c>
      <c r="F480" s="47" t="s">
        <v>5139</v>
      </c>
      <c r="G480" s="12">
        <v>43620912</v>
      </c>
      <c r="H480" s="14">
        <v>43620912</v>
      </c>
      <c r="I480" s="15" t="s">
        <v>5380</v>
      </c>
      <c r="J480" s="21" t="s">
        <v>5995</v>
      </c>
      <c r="K480" s="11" t="s">
        <v>5440</v>
      </c>
      <c r="L480" s="11" t="s">
        <v>5445</v>
      </c>
      <c r="M480" s="11" t="s">
        <v>6116</v>
      </c>
      <c r="N480" s="11">
        <v>3494520</v>
      </c>
      <c r="O480" s="11" t="s">
        <v>5451</v>
      </c>
    </row>
    <row r="481" spans="1:15" ht="12.5" customHeight="1" x14ac:dyDescent="0.3">
      <c r="A481" s="13">
        <v>80111600</v>
      </c>
      <c r="B481" s="15" t="s">
        <v>5759</v>
      </c>
      <c r="C481" s="25" t="s">
        <v>5138</v>
      </c>
      <c r="D481" s="13">
        <v>8</v>
      </c>
      <c r="E481" s="21" t="s">
        <v>6089</v>
      </c>
      <c r="F481" s="47" t="s">
        <v>5139</v>
      </c>
      <c r="G481" s="12">
        <v>47042160</v>
      </c>
      <c r="H481" s="14">
        <v>47042160</v>
      </c>
      <c r="I481" s="15" t="s">
        <v>5286</v>
      </c>
      <c r="J481" s="21" t="s">
        <v>5996</v>
      </c>
      <c r="K481" s="11" t="s">
        <v>5440</v>
      </c>
      <c r="L481" s="11" t="s">
        <v>5445</v>
      </c>
      <c r="M481" s="11" t="s">
        <v>6116</v>
      </c>
      <c r="N481" s="11">
        <v>3494520</v>
      </c>
      <c r="O481" s="11" t="s">
        <v>5451</v>
      </c>
    </row>
    <row r="482" spans="1:15" ht="12.5" customHeight="1" x14ac:dyDescent="0.3">
      <c r="A482" s="13">
        <v>80111600</v>
      </c>
      <c r="B482" s="15" t="s">
        <v>5760</v>
      </c>
      <c r="C482" s="25" t="s">
        <v>5138</v>
      </c>
      <c r="D482" s="13">
        <v>9</v>
      </c>
      <c r="E482" s="21" t="s">
        <v>6089</v>
      </c>
      <c r="F482" s="47" t="s">
        <v>5139</v>
      </c>
      <c r="G482" s="12">
        <v>62544690</v>
      </c>
      <c r="H482" s="14">
        <v>55595280</v>
      </c>
      <c r="I482" s="15" t="s">
        <v>5339</v>
      </c>
      <c r="J482" s="21" t="s">
        <v>5997</v>
      </c>
      <c r="K482" s="11" t="s">
        <v>5440</v>
      </c>
      <c r="L482" s="11" t="s">
        <v>5445</v>
      </c>
      <c r="M482" s="11" t="s">
        <v>6116</v>
      </c>
      <c r="N482" s="11">
        <v>3494520</v>
      </c>
      <c r="O482" s="11" t="s">
        <v>5451</v>
      </c>
    </row>
    <row r="483" spans="1:15" ht="12.5" customHeight="1" x14ac:dyDescent="0.3">
      <c r="A483" s="13">
        <v>80111600</v>
      </c>
      <c r="B483" s="15" t="s">
        <v>5761</v>
      </c>
      <c r="C483" s="25" t="s">
        <v>5138</v>
      </c>
      <c r="D483" s="13">
        <v>9</v>
      </c>
      <c r="E483" s="21" t="s">
        <v>6089</v>
      </c>
      <c r="F483" s="47" t="s">
        <v>5139</v>
      </c>
      <c r="G483" s="12">
        <v>33196797</v>
      </c>
      <c r="H483" s="14">
        <v>29508264</v>
      </c>
      <c r="I483" s="15" t="s">
        <v>5341</v>
      </c>
      <c r="J483" s="21" t="s">
        <v>5998</v>
      </c>
      <c r="K483" s="11" t="s">
        <v>5440</v>
      </c>
      <c r="L483" s="11" t="s">
        <v>5445</v>
      </c>
      <c r="M483" s="11" t="s">
        <v>6116</v>
      </c>
      <c r="N483" s="11">
        <v>3494520</v>
      </c>
      <c r="O483" s="11" t="s">
        <v>5451</v>
      </c>
    </row>
    <row r="484" spans="1:15" ht="12.5" customHeight="1" x14ac:dyDescent="0.3">
      <c r="A484" s="13">
        <v>80111600</v>
      </c>
      <c r="B484" s="15" t="s">
        <v>5762</v>
      </c>
      <c r="C484" s="25" t="s">
        <v>5132</v>
      </c>
      <c r="D484" s="13">
        <v>1</v>
      </c>
      <c r="E484" s="21" t="s">
        <v>6089</v>
      </c>
      <c r="F484" s="47" t="s">
        <v>5139</v>
      </c>
      <c r="G484" s="12">
        <v>5435993</v>
      </c>
      <c r="H484" s="14">
        <v>0</v>
      </c>
      <c r="K484" s="11" t="s">
        <v>5440</v>
      </c>
      <c r="L484" s="11" t="s">
        <v>5445</v>
      </c>
      <c r="M484" s="11" t="s">
        <v>6116</v>
      </c>
      <c r="N484" s="11">
        <v>3494520</v>
      </c>
      <c r="O484" s="11" t="s">
        <v>5451</v>
      </c>
    </row>
    <row r="485" spans="1:15" ht="12.5" customHeight="1" x14ac:dyDescent="0.3">
      <c r="A485" s="13">
        <v>80111600</v>
      </c>
      <c r="B485" s="15" t="s">
        <v>5763</v>
      </c>
      <c r="C485" s="25" t="s">
        <v>5138</v>
      </c>
      <c r="D485" s="13">
        <v>9</v>
      </c>
      <c r="E485" s="21" t="s">
        <v>6089</v>
      </c>
      <c r="F485" s="47" t="s">
        <v>5139</v>
      </c>
      <c r="G485" s="12">
        <v>57733560</v>
      </c>
      <c r="H485" s="14">
        <v>44903880</v>
      </c>
      <c r="I485" s="15" t="s">
        <v>5315</v>
      </c>
      <c r="J485" s="21" t="s">
        <v>5999</v>
      </c>
      <c r="K485" s="11" t="s">
        <v>5440</v>
      </c>
      <c r="L485" s="11" t="s">
        <v>5445</v>
      </c>
      <c r="M485" s="11" t="s">
        <v>6116</v>
      </c>
      <c r="N485" s="11">
        <v>3494520</v>
      </c>
      <c r="O485" s="11" t="s">
        <v>5451</v>
      </c>
    </row>
    <row r="486" spans="1:15" ht="12.5" customHeight="1" x14ac:dyDescent="0.3">
      <c r="A486" s="13">
        <v>80111600</v>
      </c>
      <c r="B486" s="15" t="s">
        <v>5764</v>
      </c>
      <c r="C486" s="25" t="s">
        <v>5138</v>
      </c>
      <c r="D486" s="13">
        <v>8</v>
      </c>
      <c r="E486" s="21" t="s">
        <v>6089</v>
      </c>
      <c r="F486" s="47" t="s">
        <v>5139</v>
      </c>
      <c r="G486" s="12">
        <v>68424960</v>
      </c>
      <c r="H486" s="14">
        <v>68424960</v>
      </c>
      <c r="I486" s="15" t="s">
        <v>5319</v>
      </c>
      <c r="J486" s="21" t="s">
        <v>6000</v>
      </c>
      <c r="K486" s="11" t="s">
        <v>5440</v>
      </c>
      <c r="L486" s="11" t="s">
        <v>5445</v>
      </c>
      <c r="M486" s="11" t="s">
        <v>6116</v>
      </c>
      <c r="N486" s="11">
        <v>3494520</v>
      </c>
      <c r="O486" s="11" t="s">
        <v>5451</v>
      </c>
    </row>
    <row r="487" spans="1:15" ht="12.5" customHeight="1" x14ac:dyDescent="0.3">
      <c r="A487" s="13">
        <v>80111600</v>
      </c>
      <c r="B487" s="15" t="s">
        <v>5765</v>
      </c>
      <c r="C487" s="25" t="s">
        <v>5138</v>
      </c>
      <c r="D487" s="13">
        <v>8</v>
      </c>
      <c r="E487" s="21" t="s">
        <v>6089</v>
      </c>
      <c r="F487" s="47" t="s">
        <v>5139</v>
      </c>
      <c r="G487" s="12">
        <v>44000000</v>
      </c>
      <c r="H487" s="14">
        <v>44000000</v>
      </c>
      <c r="I487" s="15" t="s">
        <v>5204</v>
      </c>
      <c r="J487" s="21" t="s">
        <v>6001</v>
      </c>
      <c r="K487" s="11" t="s">
        <v>5440</v>
      </c>
      <c r="L487" s="11" t="s">
        <v>5445</v>
      </c>
      <c r="M487" s="11" t="s">
        <v>6116</v>
      </c>
      <c r="N487" s="11">
        <v>3494520</v>
      </c>
      <c r="O487" s="11" t="s">
        <v>5451</v>
      </c>
    </row>
    <row r="488" spans="1:15" ht="12.5" customHeight="1" x14ac:dyDescent="0.3">
      <c r="A488" s="13">
        <v>80111600</v>
      </c>
      <c r="B488" s="15" t="s">
        <v>5766</v>
      </c>
      <c r="C488" s="25" t="s">
        <v>5138</v>
      </c>
      <c r="D488" s="13">
        <v>6</v>
      </c>
      <c r="E488" s="21" t="s">
        <v>6089</v>
      </c>
      <c r="F488" s="47" t="s">
        <v>5139</v>
      </c>
      <c r="G488" s="12">
        <v>21180000</v>
      </c>
      <c r="H488" s="14">
        <v>21168972</v>
      </c>
      <c r="I488" s="15" t="s">
        <v>5328</v>
      </c>
      <c r="J488" s="21" t="s">
        <v>6002</v>
      </c>
      <c r="K488" s="11" t="s">
        <v>5440</v>
      </c>
      <c r="L488" s="11" t="s">
        <v>5445</v>
      </c>
      <c r="M488" s="11" t="s">
        <v>6116</v>
      </c>
      <c r="N488" s="11">
        <v>3494520</v>
      </c>
      <c r="O488" s="11" t="s">
        <v>5451</v>
      </c>
    </row>
    <row r="489" spans="1:15" ht="12.5" customHeight="1" x14ac:dyDescent="0.3">
      <c r="A489" s="13">
        <v>80111600</v>
      </c>
      <c r="B489" s="15" t="s">
        <v>5767</v>
      </c>
      <c r="C489" s="25" t="s">
        <v>5138</v>
      </c>
      <c r="D489" s="13">
        <v>8</v>
      </c>
      <c r="E489" s="21" t="s">
        <v>6089</v>
      </c>
      <c r="F489" s="47" t="s">
        <v>5139</v>
      </c>
      <c r="G489" s="12">
        <v>41200000</v>
      </c>
      <c r="H489" s="14">
        <v>41200000</v>
      </c>
      <c r="I489" s="15" t="s">
        <v>6003</v>
      </c>
      <c r="J489" s="21" t="s">
        <v>6004</v>
      </c>
      <c r="K489" s="11" t="s">
        <v>5440</v>
      </c>
      <c r="L489" s="11" t="s">
        <v>5445</v>
      </c>
      <c r="M489" s="11" t="s">
        <v>6116</v>
      </c>
      <c r="N489" s="11">
        <v>3494520</v>
      </c>
      <c r="O489" s="11" t="s">
        <v>5451</v>
      </c>
    </row>
    <row r="490" spans="1:15" ht="12.5" customHeight="1" x14ac:dyDescent="0.3">
      <c r="A490" s="13">
        <v>80111600</v>
      </c>
      <c r="B490" s="15" t="s">
        <v>5768</v>
      </c>
      <c r="C490" s="25" t="s">
        <v>5138</v>
      </c>
      <c r="D490" s="13">
        <v>8</v>
      </c>
      <c r="E490" s="21" t="s">
        <v>6089</v>
      </c>
      <c r="F490" s="47" t="s">
        <v>5139</v>
      </c>
      <c r="G490" s="12">
        <v>66400000</v>
      </c>
      <c r="H490" s="14">
        <v>66400000</v>
      </c>
      <c r="I490" s="15" t="s">
        <v>5331</v>
      </c>
      <c r="J490" s="21" t="s">
        <v>6005</v>
      </c>
      <c r="K490" s="11" t="s">
        <v>5440</v>
      </c>
      <c r="L490" s="11" t="s">
        <v>5445</v>
      </c>
      <c r="M490" s="11" t="s">
        <v>6116</v>
      </c>
      <c r="N490" s="11">
        <v>3494520</v>
      </c>
      <c r="O490" s="11" t="s">
        <v>5451</v>
      </c>
    </row>
    <row r="491" spans="1:15" ht="12.5" customHeight="1" x14ac:dyDescent="0.3">
      <c r="A491" s="13">
        <v>80111600</v>
      </c>
      <c r="B491" s="15" t="s">
        <v>5769</v>
      </c>
      <c r="C491" s="25" t="s">
        <v>5138</v>
      </c>
      <c r="D491" s="13">
        <v>8</v>
      </c>
      <c r="E491" s="21" t="s">
        <v>6089</v>
      </c>
      <c r="F491" s="47" t="s">
        <v>5139</v>
      </c>
      <c r="G491" s="12">
        <v>59864000</v>
      </c>
      <c r="H491" s="14">
        <v>59864000</v>
      </c>
      <c r="I491" s="15" t="s">
        <v>5330</v>
      </c>
      <c r="J491" s="21" t="s">
        <v>6006</v>
      </c>
      <c r="K491" s="11" t="s">
        <v>5440</v>
      </c>
      <c r="L491" s="11" t="s">
        <v>5445</v>
      </c>
      <c r="M491" s="11" t="s">
        <v>6116</v>
      </c>
      <c r="N491" s="11">
        <v>3494520</v>
      </c>
      <c r="O491" s="11" t="s">
        <v>5451</v>
      </c>
    </row>
    <row r="492" spans="1:15" ht="12.5" customHeight="1" x14ac:dyDescent="0.3">
      <c r="A492" s="13">
        <v>80111600</v>
      </c>
      <c r="B492" s="15" t="s">
        <v>5770</v>
      </c>
      <c r="C492" s="25" t="s">
        <v>5138</v>
      </c>
      <c r="D492" s="13">
        <v>8</v>
      </c>
      <c r="E492" s="21" t="s">
        <v>6089</v>
      </c>
      <c r="F492" s="47" t="s">
        <v>5139</v>
      </c>
      <c r="G492" s="12">
        <v>36000000</v>
      </c>
      <c r="H492" s="14">
        <v>36000000</v>
      </c>
      <c r="I492" s="15" t="s">
        <v>5332</v>
      </c>
      <c r="J492" s="21" t="s">
        <v>6007</v>
      </c>
      <c r="K492" s="11" t="s">
        <v>5440</v>
      </c>
      <c r="L492" s="11" t="s">
        <v>5445</v>
      </c>
      <c r="M492" s="11" t="s">
        <v>6116</v>
      </c>
      <c r="N492" s="11">
        <v>3494520</v>
      </c>
      <c r="O492" s="11" t="s">
        <v>5451</v>
      </c>
    </row>
    <row r="493" spans="1:15" ht="12.5" customHeight="1" x14ac:dyDescent="0.3">
      <c r="A493" s="13">
        <v>80111600</v>
      </c>
      <c r="B493" s="15" t="s">
        <v>5771</v>
      </c>
      <c r="C493" s="25" t="s">
        <v>5138</v>
      </c>
      <c r="D493" s="13">
        <v>8</v>
      </c>
      <c r="E493" s="21" t="s">
        <v>6089</v>
      </c>
      <c r="F493" s="47" t="s">
        <v>5139</v>
      </c>
      <c r="G493" s="12">
        <v>43120000</v>
      </c>
      <c r="H493" s="14">
        <v>43120000</v>
      </c>
      <c r="I493" s="15" t="s">
        <v>5182</v>
      </c>
      <c r="J493" s="21" t="s">
        <v>6008</v>
      </c>
      <c r="K493" s="11" t="s">
        <v>5440</v>
      </c>
      <c r="L493" s="11" t="s">
        <v>5445</v>
      </c>
      <c r="M493" s="11" t="s">
        <v>6116</v>
      </c>
      <c r="N493" s="11">
        <v>3494520</v>
      </c>
      <c r="O493" s="11" t="s">
        <v>5451</v>
      </c>
    </row>
    <row r="494" spans="1:15" ht="12.5" customHeight="1" x14ac:dyDescent="0.3">
      <c r="A494" s="13">
        <v>80111600</v>
      </c>
      <c r="B494" s="15" t="s">
        <v>5772</v>
      </c>
      <c r="C494" s="25" t="s">
        <v>5138</v>
      </c>
      <c r="D494" s="13">
        <v>8</v>
      </c>
      <c r="E494" s="21" t="s">
        <v>6089</v>
      </c>
      <c r="F494" s="47" t="s">
        <v>5139</v>
      </c>
      <c r="G494" s="12">
        <v>31200000</v>
      </c>
      <c r="H494" s="14">
        <v>31200000</v>
      </c>
      <c r="I494" s="15" t="s">
        <v>5329</v>
      </c>
      <c r="J494" s="21" t="s">
        <v>6009</v>
      </c>
      <c r="K494" s="11" t="s">
        <v>5440</v>
      </c>
      <c r="L494" s="11" t="s">
        <v>5445</v>
      </c>
      <c r="M494" s="11" t="s">
        <v>6116</v>
      </c>
      <c r="N494" s="11">
        <v>3494520</v>
      </c>
      <c r="O494" s="11" t="s">
        <v>5451</v>
      </c>
    </row>
    <row r="495" spans="1:15" ht="12.5" customHeight="1" x14ac:dyDescent="0.3">
      <c r="A495" s="13">
        <v>80111600</v>
      </c>
      <c r="B495" s="15" t="s">
        <v>5773</v>
      </c>
      <c r="C495" s="25" t="s">
        <v>5138</v>
      </c>
      <c r="D495" s="13">
        <v>8</v>
      </c>
      <c r="E495" s="21" t="s">
        <v>6089</v>
      </c>
      <c r="F495" s="47" t="s">
        <v>5139</v>
      </c>
      <c r="G495" s="12">
        <v>37632000</v>
      </c>
      <c r="H495" s="14">
        <v>37632000</v>
      </c>
      <c r="I495" s="15" t="s">
        <v>5327</v>
      </c>
      <c r="J495" s="21" t="s">
        <v>6010</v>
      </c>
      <c r="K495" s="11" t="s">
        <v>5440</v>
      </c>
      <c r="L495" s="11" t="s">
        <v>5445</v>
      </c>
      <c r="M495" s="11" t="s">
        <v>6116</v>
      </c>
      <c r="N495" s="11">
        <v>3494520</v>
      </c>
      <c r="O495" s="11" t="s">
        <v>5451</v>
      </c>
    </row>
    <row r="496" spans="1:15" ht="12.5" customHeight="1" x14ac:dyDescent="0.3">
      <c r="A496" s="13">
        <v>80111600</v>
      </c>
      <c r="B496" s="15" t="s">
        <v>5103</v>
      </c>
      <c r="C496" s="25" t="s">
        <v>5138</v>
      </c>
      <c r="D496" s="13">
        <v>8</v>
      </c>
      <c r="E496" s="21" t="s">
        <v>6089</v>
      </c>
      <c r="F496" s="47" t="s">
        <v>5139</v>
      </c>
      <c r="G496" s="12">
        <v>28240000</v>
      </c>
      <c r="H496" s="14">
        <v>28240000</v>
      </c>
      <c r="I496" s="15" t="s">
        <v>6011</v>
      </c>
      <c r="J496" s="21" t="s">
        <v>6012</v>
      </c>
      <c r="K496" s="11" t="s">
        <v>5440</v>
      </c>
      <c r="L496" s="11" t="s">
        <v>5445</v>
      </c>
      <c r="M496" s="11" t="s">
        <v>6116</v>
      </c>
      <c r="N496" s="11">
        <v>3494520</v>
      </c>
      <c r="O496" s="11" t="s">
        <v>5451</v>
      </c>
    </row>
    <row r="497" spans="1:15" ht="12.5" customHeight="1" x14ac:dyDescent="0.3">
      <c r="A497" s="13">
        <v>80111600</v>
      </c>
      <c r="B497" s="15" t="s">
        <v>5774</v>
      </c>
      <c r="C497" s="25" t="s">
        <v>5138</v>
      </c>
      <c r="D497" s="13">
        <v>6</v>
      </c>
      <c r="E497" s="21" t="s">
        <v>6089</v>
      </c>
      <c r="F497" s="47" t="s">
        <v>5139</v>
      </c>
      <c r="G497" s="12">
        <v>21180000</v>
      </c>
      <c r="H497" s="14">
        <v>20719932</v>
      </c>
      <c r="I497" s="15" t="s">
        <v>6013</v>
      </c>
      <c r="J497" s="21" t="s">
        <v>6014</v>
      </c>
      <c r="K497" s="11" t="s">
        <v>5440</v>
      </c>
      <c r="L497" s="11" t="s">
        <v>5445</v>
      </c>
      <c r="M497" s="11" t="s">
        <v>6116</v>
      </c>
      <c r="N497" s="11">
        <v>3494520</v>
      </c>
      <c r="O497" s="11" t="s">
        <v>5451</v>
      </c>
    </row>
    <row r="498" spans="1:15" ht="12.5" customHeight="1" x14ac:dyDescent="0.3">
      <c r="A498" s="13">
        <v>80111600</v>
      </c>
      <c r="B498" s="15" t="s">
        <v>5775</v>
      </c>
      <c r="C498" s="25" t="s">
        <v>5138</v>
      </c>
      <c r="D498" s="13">
        <v>6</v>
      </c>
      <c r="E498" s="21" t="s">
        <v>6089</v>
      </c>
      <c r="F498" s="47" t="s">
        <v>5139</v>
      </c>
      <c r="G498" s="12">
        <v>44898000</v>
      </c>
      <c r="H498" s="14">
        <v>44898000</v>
      </c>
      <c r="I498" s="15" t="s">
        <v>5384</v>
      </c>
      <c r="J498" s="21" t="s">
        <v>6015</v>
      </c>
      <c r="K498" s="11" t="s">
        <v>5440</v>
      </c>
      <c r="L498" s="11" t="s">
        <v>5445</v>
      </c>
      <c r="M498" s="11" t="s">
        <v>6116</v>
      </c>
      <c r="N498" s="11">
        <v>3494520</v>
      </c>
      <c r="O498" s="11" t="s">
        <v>5451</v>
      </c>
    </row>
    <row r="499" spans="1:15" ht="12.5" customHeight="1" x14ac:dyDescent="0.3">
      <c r="A499" s="13">
        <v>80111600</v>
      </c>
      <c r="B499" s="15" t="s">
        <v>5776</v>
      </c>
      <c r="C499" s="25" t="s">
        <v>5138</v>
      </c>
      <c r="D499" s="13">
        <v>8</v>
      </c>
      <c r="E499" s="21" t="s">
        <v>6089</v>
      </c>
      <c r="F499" s="47" t="s">
        <v>5139</v>
      </c>
      <c r="G499" s="12">
        <v>55791000</v>
      </c>
      <c r="H499" s="14">
        <v>55791000</v>
      </c>
      <c r="I499" s="15" t="s">
        <v>5326</v>
      </c>
      <c r="J499" s="21" t="s">
        <v>6016</v>
      </c>
      <c r="K499" s="11" t="s">
        <v>5440</v>
      </c>
      <c r="L499" s="11" t="s">
        <v>5445</v>
      </c>
      <c r="M499" s="11" t="s">
        <v>6116</v>
      </c>
      <c r="N499" s="11">
        <v>3494520</v>
      </c>
      <c r="O499" s="11" t="s">
        <v>5451</v>
      </c>
    </row>
    <row r="500" spans="1:15" ht="12.5" customHeight="1" x14ac:dyDescent="0.3">
      <c r="A500" s="13">
        <v>80111600</v>
      </c>
      <c r="B500" s="15" t="s">
        <v>5777</v>
      </c>
      <c r="C500" s="25" t="s">
        <v>5138</v>
      </c>
      <c r="D500" s="13">
        <v>8</v>
      </c>
      <c r="E500" s="21" t="s">
        <v>6089</v>
      </c>
      <c r="F500" s="47" t="s">
        <v>5139</v>
      </c>
      <c r="G500" s="12">
        <v>59864000</v>
      </c>
      <c r="H500" s="14">
        <v>59864000</v>
      </c>
      <c r="I500" s="15" t="s">
        <v>5333</v>
      </c>
      <c r="J500" s="21" t="s">
        <v>6017</v>
      </c>
      <c r="K500" s="11" t="s">
        <v>5440</v>
      </c>
      <c r="L500" s="11" t="s">
        <v>5445</v>
      </c>
      <c r="M500" s="11" t="s">
        <v>6116</v>
      </c>
      <c r="N500" s="11">
        <v>3494520</v>
      </c>
      <c r="O500" s="11" t="s">
        <v>5451</v>
      </c>
    </row>
    <row r="501" spans="1:15" ht="12.5" customHeight="1" x14ac:dyDescent="0.3">
      <c r="A501" s="13">
        <v>80111600</v>
      </c>
      <c r="B501" s="15" t="s">
        <v>5778</v>
      </c>
      <c r="C501" s="25" t="s">
        <v>5138</v>
      </c>
      <c r="D501" s="13">
        <v>8</v>
      </c>
      <c r="E501" s="21" t="s">
        <v>6089</v>
      </c>
      <c r="F501" s="47" t="s">
        <v>5139</v>
      </c>
      <c r="G501" s="12">
        <v>27626576</v>
      </c>
      <c r="H501" s="14">
        <v>24173254</v>
      </c>
      <c r="I501" s="15" t="s">
        <v>6018</v>
      </c>
      <c r="J501" s="21" t="s">
        <v>6019</v>
      </c>
      <c r="K501" s="11" t="s">
        <v>5440</v>
      </c>
      <c r="L501" s="11" t="s">
        <v>5445</v>
      </c>
      <c r="M501" s="11" t="s">
        <v>6116</v>
      </c>
      <c r="N501" s="11">
        <v>3494520</v>
      </c>
      <c r="O501" s="11" t="s">
        <v>5451</v>
      </c>
    </row>
    <row r="502" spans="1:15" ht="12.5" customHeight="1" x14ac:dyDescent="0.3">
      <c r="A502" s="13">
        <v>80111600</v>
      </c>
      <c r="B502" s="15" t="s">
        <v>5779</v>
      </c>
      <c r="C502" s="25" t="s">
        <v>5138</v>
      </c>
      <c r="D502" s="13">
        <v>8</v>
      </c>
      <c r="E502" s="21" t="s">
        <v>6089</v>
      </c>
      <c r="F502" s="47" t="s">
        <v>5139</v>
      </c>
      <c r="G502" s="12">
        <v>21143312</v>
      </c>
      <c r="H502" s="14">
        <v>15857484</v>
      </c>
      <c r="I502" s="15" t="s">
        <v>5368</v>
      </c>
      <c r="J502" s="21" t="s">
        <v>6020</v>
      </c>
      <c r="K502" s="11" t="s">
        <v>5440</v>
      </c>
      <c r="L502" s="11" t="s">
        <v>5445</v>
      </c>
      <c r="M502" s="11" t="s">
        <v>6116</v>
      </c>
      <c r="N502" s="11">
        <v>3494520</v>
      </c>
      <c r="O502" s="11" t="s">
        <v>5451</v>
      </c>
    </row>
    <row r="503" spans="1:15" ht="12.5" customHeight="1" x14ac:dyDescent="0.3">
      <c r="A503" s="13">
        <v>80111600</v>
      </c>
      <c r="B503" s="15" t="s">
        <v>5780</v>
      </c>
      <c r="C503" s="25" t="s">
        <v>5138</v>
      </c>
      <c r="D503" s="13">
        <v>8</v>
      </c>
      <c r="E503" s="21" t="s">
        <v>6089</v>
      </c>
      <c r="F503" s="47" t="s">
        <v>5139</v>
      </c>
      <c r="G503" s="12">
        <v>68424960</v>
      </c>
      <c r="H503" s="14">
        <v>68424960</v>
      </c>
      <c r="I503" s="15" t="s">
        <v>5320</v>
      </c>
      <c r="J503" s="21" t="s">
        <v>6021</v>
      </c>
      <c r="K503" s="11" t="s">
        <v>5440</v>
      </c>
      <c r="L503" s="11" t="s">
        <v>5445</v>
      </c>
      <c r="M503" s="11" t="s">
        <v>6116</v>
      </c>
      <c r="N503" s="11">
        <v>3494520</v>
      </c>
      <c r="O503" s="11" t="s">
        <v>5451</v>
      </c>
    </row>
    <row r="504" spans="1:15" ht="12.5" customHeight="1" x14ac:dyDescent="0.3">
      <c r="A504" s="13">
        <v>80111600</v>
      </c>
      <c r="B504" s="15" t="s">
        <v>5105</v>
      </c>
      <c r="C504" s="25" t="s">
        <v>5138</v>
      </c>
      <c r="D504" s="13" t="s">
        <v>5901</v>
      </c>
      <c r="E504" s="21" t="s">
        <v>6091</v>
      </c>
      <c r="F504" s="47" t="s">
        <v>5139</v>
      </c>
      <c r="G504" s="12">
        <v>3714762</v>
      </c>
      <c r="H504" s="14">
        <v>3714762</v>
      </c>
      <c r="I504" s="15" t="s">
        <v>5344</v>
      </c>
      <c r="J504" s="21" t="s">
        <v>5393</v>
      </c>
      <c r="K504" s="11" t="s">
        <v>5440</v>
      </c>
      <c r="L504" s="11" t="s">
        <v>5445</v>
      </c>
      <c r="M504" s="11" t="s">
        <v>6116</v>
      </c>
      <c r="N504" s="11">
        <v>3494520</v>
      </c>
      <c r="O504" s="11" t="s">
        <v>5451</v>
      </c>
    </row>
    <row r="505" spans="1:15" ht="12.5" customHeight="1" x14ac:dyDescent="0.3">
      <c r="A505" s="13">
        <v>80111600</v>
      </c>
      <c r="B505" s="15" t="s">
        <v>5781</v>
      </c>
      <c r="C505" s="25" t="s">
        <v>5138</v>
      </c>
      <c r="D505" s="13">
        <v>8</v>
      </c>
      <c r="E505" s="21" t="s">
        <v>6089</v>
      </c>
      <c r="F505" s="47" t="s">
        <v>5139</v>
      </c>
      <c r="G505" s="12">
        <v>51318720</v>
      </c>
      <c r="H505" s="14">
        <v>51318720</v>
      </c>
      <c r="I505" s="15" t="s">
        <v>6022</v>
      </c>
      <c r="J505" s="21" t="s">
        <v>6023</v>
      </c>
      <c r="K505" s="11" t="s">
        <v>5440</v>
      </c>
      <c r="L505" s="11" t="s">
        <v>5445</v>
      </c>
      <c r="M505" s="11" t="s">
        <v>6116</v>
      </c>
      <c r="N505" s="11">
        <v>3494520</v>
      </c>
      <c r="O505" s="11" t="s">
        <v>5451</v>
      </c>
    </row>
    <row r="506" spans="1:15" ht="12.5" customHeight="1" x14ac:dyDescent="0.3">
      <c r="A506" s="13">
        <v>81112100</v>
      </c>
      <c r="B506" s="15" t="s">
        <v>5782</v>
      </c>
      <c r="C506" s="25" t="s">
        <v>5129</v>
      </c>
      <c r="D506" s="13">
        <v>1</v>
      </c>
      <c r="E506" s="21" t="s">
        <v>5902</v>
      </c>
      <c r="F506" s="47" t="s">
        <v>5139</v>
      </c>
      <c r="G506" s="12">
        <v>359646145</v>
      </c>
      <c r="H506" s="14">
        <v>265041070</v>
      </c>
      <c r="K506" s="11" t="s">
        <v>5440</v>
      </c>
      <c r="L506" s="11" t="s">
        <v>5445</v>
      </c>
      <c r="M506" s="11" t="s">
        <v>6116</v>
      </c>
      <c r="N506" s="11">
        <v>3494520</v>
      </c>
      <c r="O506" s="11" t="s">
        <v>5451</v>
      </c>
    </row>
    <row r="507" spans="1:15" ht="12.5" customHeight="1" x14ac:dyDescent="0.3">
      <c r="A507" s="13">
        <v>43233400</v>
      </c>
      <c r="B507" s="15" t="s">
        <v>5783</v>
      </c>
      <c r="C507" s="25" t="s">
        <v>5128</v>
      </c>
      <c r="D507" s="13">
        <v>1</v>
      </c>
      <c r="E507" s="21" t="s">
        <v>5903</v>
      </c>
      <c r="F507" s="47" t="s">
        <v>5139</v>
      </c>
      <c r="G507" s="12">
        <v>20000000</v>
      </c>
      <c r="H507" s="14">
        <v>18353303</v>
      </c>
      <c r="I507" s="15" t="s">
        <v>6105</v>
      </c>
      <c r="J507" s="21" t="s">
        <v>6106</v>
      </c>
      <c r="K507" s="11" t="s">
        <v>5440</v>
      </c>
      <c r="L507" s="11" t="s">
        <v>5445</v>
      </c>
      <c r="M507" s="11" t="s">
        <v>6116</v>
      </c>
      <c r="N507" s="11">
        <v>3494520</v>
      </c>
      <c r="O507" s="11" t="s">
        <v>5451</v>
      </c>
    </row>
    <row r="508" spans="1:15" ht="12.5" customHeight="1" x14ac:dyDescent="0.3">
      <c r="A508" s="13">
        <v>81111800</v>
      </c>
      <c r="B508" s="15" t="s">
        <v>5784</v>
      </c>
      <c r="C508" s="25" t="s">
        <v>5131</v>
      </c>
      <c r="D508" s="13">
        <v>6</v>
      </c>
      <c r="E508" s="21" t="s">
        <v>6090</v>
      </c>
      <c r="F508" s="47" t="s">
        <v>5139</v>
      </c>
      <c r="G508" s="12">
        <v>30000000</v>
      </c>
      <c r="H508" s="14">
        <v>0</v>
      </c>
      <c r="K508" s="11" t="s">
        <v>5440</v>
      </c>
      <c r="L508" s="11" t="s">
        <v>5445</v>
      </c>
      <c r="M508" s="11" t="s">
        <v>6116</v>
      </c>
      <c r="N508" s="11">
        <v>3494520</v>
      </c>
      <c r="O508" s="11" t="s">
        <v>5451</v>
      </c>
    </row>
    <row r="509" spans="1:15" ht="12.5" customHeight="1" x14ac:dyDescent="0.3">
      <c r="A509" s="13">
        <v>43233200</v>
      </c>
      <c r="B509" s="15" t="s">
        <v>5785</v>
      </c>
      <c r="C509" s="25" t="s">
        <v>5137</v>
      </c>
      <c r="D509" s="13">
        <v>1</v>
      </c>
      <c r="E509" s="21" t="s">
        <v>5904</v>
      </c>
      <c r="F509" s="47" t="s">
        <v>5139</v>
      </c>
      <c r="G509" s="12">
        <v>34044510</v>
      </c>
      <c r="H509" s="14">
        <v>0</v>
      </c>
      <c r="K509" s="11" t="s">
        <v>5440</v>
      </c>
      <c r="L509" s="11" t="s">
        <v>5445</v>
      </c>
      <c r="M509" s="11" t="s">
        <v>6116</v>
      </c>
      <c r="N509" s="11">
        <v>3494520</v>
      </c>
      <c r="O509" s="11" t="s">
        <v>5451</v>
      </c>
    </row>
    <row r="510" spans="1:15" ht="12.5" customHeight="1" x14ac:dyDescent="0.3">
      <c r="A510" s="13" t="s">
        <v>5786</v>
      </c>
      <c r="B510" s="15" t="s">
        <v>5787</v>
      </c>
      <c r="C510" s="25" t="s">
        <v>5130</v>
      </c>
      <c r="D510" s="13">
        <v>1</v>
      </c>
      <c r="E510" s="21" t="s">
        <v>5902</v>
      </c>
      <c r="F510" s="47" t="s">
        <v>5139</v>
      </c>
      <c r="G510" s="12">
        <v>97034000</v>
      </c>
      <c r="H510" s="14">
        <v>0</v>
      </c>
      <c r="K510" s="11" t="s">
        <v>5440</v>
      </c>
      <c r="L510" s="11" t="s">
        <v>5445</v>
      </c>
      <c r="M510" s="11" t="s">
        <v>6116</v>
      </c>
      <c r="N510" s="11">
        <v>3494520</v>
      </c>
      <c r="O510" s="11" t="s">
        <v>5451</v>
      </c>
    </row>
    <row r="511" spans="1:15" ht="12.5" customHeight="1" x14ac:dyDescent="0.3">
      <c r="A511" s="13" t="s">
        <v>5683</v>
      </c>
      <c r="B511" s="15" t="s">
        <v>6083</v>
      </c>
      <c r="C511" s="25" t="s">
        <v>5129</v>
      </c>
      <c r="D511" s="13">
        <v>2</v>
      </c>
      <c r="E511" s="21" t="s">
        <v>6091</v>
      </c>
      <c r="F511" s="47" t="s">
        <v>5139</v>
      </c>
      <c r="G511" s="12">
        <v>348279600</v>
      </c>
      <c r="H511" s="14">
        <v>348279600</v>
      </c>
      <c r="I511" s="15" t="s">
        <v>6107</v>
      </c>
      <c r="J511" s="21" t="s">
        <v>6108</v>
      </c>
      <c r="K511" s="11" t="s">
        <v>5440</v>
      </c>
      <c r="L511" s="11" t="s">
        <v>5445</v>
      </c>
      <c r="M511" s="11" t="s">
        <v>6116</v>
      </c>
      <c r="N511" s="11">
        <v>3494520</v>
      </c>
      <c r="O511" s="11" t="s">
        <v>5451</v>
      </c>
    </row>
    <row r="512" spans="1:15" ht="12.5" customHeight="1" x14ac:dyDescent="0.3">
      <c r="A512" s="13">
        <v>43232605</v>
      </c>
      <c r="B512" s="15" t="s">
        <v>6084</v>
      </c>
      <c r="C512" s="25" t="s">
        <v>5129</v>
      </c>
      <c r="D512" s="13">
        <v>1</v>
      </c>
      <c r="E512" s="21" t="s">
        <v>6091</v>
      </c>
      <c r="F512" s="47" t="s">
        <v>5139</v>
      </c>
      <c r="G512" s="12">
        <v>62910700</v>
      </c>
      <c r="H512" s="14">
        <v>62910700</v>
      </c>
      <c r="I512" s="15" t="s">
        <v>5311</v>
      </c>
      <c r="J512" s="21" t="s">
        <v>5940</v>
      </c>
      <c r="K512" s="11" t="s">
        <v>5440</v>
      </c>
      <c r="L512" s="11" t="s">
        <v>5445</v>
      </c>
      <c r="M512" s="11" t="s">
        <v>6116</v>
      </c>
      <c r="N512" s="11">
        <v>3494520</v>
      </c>
      <c r="O512" s="11" t="s">
        <v>5451</v>
      </c>
    </row>
    <row r="513" spans="1:15" ht="12.5" customHeight="1" x14ac:dyDescent="0.3">
      <c r="A513" s="13">
        <v>81112100</v>
      </c>
      <c r="B513" s="15" t="s">
        <v>6085</v>
      </c>
      <c r="C513" s="25" t="s">
        <v>5129</v>
      </c>
      <c r="D513" s="13" t="s">
        <v>6087</v>
      </c>
      <c r="E513" s="21" t="s">
        <v>6091</v>
      </c>
      <c r="F513" s="47" t="s">
        <v>5139</v>
      </c>
      <c r="G513" s="12">
        <v>205006966</v>
      </c>
      <c r="H513" s="14">
        <v>205006966</v>
      </c>
      <c r="I513" s="15" t="s">
        <v>6109</v>
      </c>
      <c r="J513" s="21" t="s">
        <v>6110</v>
      </c>
      <c r="K513" s="11" t="s">
        <v>5440</v>
      </c>
      <c r="L513" s="11" t="s">
        <v>5445</v>
      </c>
      <c r="M513" s="11" t="s">
        <v>6116</v>
      </c>
      <c r="N513" s="11">
        <v>3494520</v>
      </c>
      <c r="O513" s="11" t="s">
        <v>5451</v>
      </c>
    </row>
    <row r="514" spans="1:15" ht="12.5" customHeight="1" x14ac:dyDescent="0.3">
      <c r="A514" s="13">
        <v>14111500</v>
      </c>
      <c r="B514" s="15" t="s">
        <v>5706</v>
      </c>
      <c r="C514" s="25" t="s">
        <v>5137</v>
      </c>
      <c r="D514" s="13">
        <v>6</v>
      </c>
      <c r="E514" s="21" t="s">
        <v>5902</v>
      </c>
      <c r="F514" s="47" t="s">
        <v>5139</v>
      </c>
      <c r="G514" s="12">
        <v>921000</v>
      </c>
      <c r="H514" s="14">
        <v>0</v>
      </c>
      <c r="K514" s="11" t="s">
        <v>5440</v>
      </c>
      <c r="L514" s="11" t="s">
        <v>5445</v>
      </c>
      <c r="M514" s="11" t="s">
        <v>6116</v>
      </c>
      <c r="N514" s="11">
        <v>3494520</v>
      </c>
      <c r="O514" s="11" t="s">
        <v>5451</v>
      </c>
    </row>
    <row r="515" spans="1:15" ht="12.5" customHeight="1" x14ac:dyDescent="0.3">
      <c r="A515" s="13" t="s">
        <v>5855</v>
      </c>
      <c r="B515" s="15" t="s">
        <v>5112</v>
      </c>
      <c r="C515" s="25" t="s">
        <v>5129</v>
      </c>
      <c r="D515" s="13">
        <v>7</v>
      </c>
      <c r="E515" s="21" t="s">
        <v>5902</v>
      </c>
      <c r="F515" s="47" t="s">
        <v>5139</v>
      </c>
      <c r="G515" s="12">
        <v>4728000</v>
      </c>
      <c r="H515" s="14">
        <v>0</v>
      </c>
      <c r="K515" s="11" t="s">
        <v>5440</v>
      </c>
      <c r="L515" s="11" t="s">
        <v>5445</v>
      </c>
      <c r="M515" s="11" t="s">
        <v>6116</v>
      </c>
      <c r="N515" s="11">
        <v>3494520</v>
      </c>
      <c r="O515" s="11" t="s">
        <v>5451</v>
      </c>
    </row>
    <row r="516" spans="1:15" ht="12.5" customHeight="1" x14ac:dyDescent="0.3">
      <c r="A516" s="13" t="s">
        <v>5855</v>
      </c>
      <c r="B516" s="15" t="s">
        <v>5112</v>
      </c>
      <c r="C516" s="25" t="s">
        <v>5129</v>
      </c>
      <c r="D516" s="13">
        <v>7</v>
      </c>
      <c r="E516" s="21" t="s">
        <v>5902</v>
      </c>
      <c r="F516" s="47" t="s">
        <v>5139</v>
      </c>
      <c r="G516" s="12">
        <v>15384000</v>
      </c>
      <c r="H516" s="14">
        <v>0</v>
      </c>
      <c r="K516" s="11" t="s">
        <v>5440</v>
      </c>
      <c r="L516" s="11" t="s">
        <v>5445</v>
      </c>
      <c r="M516" s="11" t="s">
        <v>6116</v>
      </c>
      <c r="N516" s="11">
        <v>3494520</v>
      </c>
      <c r="O516" s="11" t="s">
        <v>5451</v>
      </c>
    </row>
    <row r="517" spans="1:15" ht="12.5" customHeight="1" x14ac:dyDescent="0.3">
      <c r="A517" s="13" t="s">
        <v>5855</v>
      </c>
      <c r="B517" s="15" t="s">
        <v>5112</v>
      </c>
      <c r="C517" s="25" t="s">
        <v>5129</v>
      </c>
      <c r="D517" s="13">
        <v>7</v>
      </c>
      <c r="E517" s="21" t="s">
        <v>5902</v>
      </c>
      <c r="F517" s="47" t="s">
        <v>5139</v>
      </c>
      <c r="G517" s="12">
        <v>1560000</v>
      </c>
      <c r="H517" s="14">
        <v>0</v>
      </c>
      <c r="K517" s="11" t="s">
        <v>5440</v>
      </c>
      <c r="L517" s="11" t="s">
        <v>5445</v>
      </c>
      <c r="M517" s="11" t="s">
        <v>6116</v>
      </c>
      <c r="N517" s="11">
        <v>3494520</v>
      </c>
      <c r="O517" s="11" t="s">
        <v>5451</v>
      </c>
    </row>
    <row r="518" spans="1:15" ht="12.5" customHeight="1" x14ac:dyDescent="0.3">
      <c r="A518" s="13" t="s">
        <v>5855</v>
      </c>
      <c r="B518" s="15" t="s">
        <v>5112</v>
      </c>
      <c r="C518" s="25" t="s">
        <v>5129</v>
      </c>
      <c r="D518" s="13">
        <v>7</v>
      </c>
      <c r="E518" s="21" t="s">
        <v>5902</v>
      </c>
      <c r="F518" s="47" t="s">
        <v>5139</v>
      </c>
      <c r="G518" s="12">
        <v>5070000</v>
      </c>
      <c r="H518" s="14">
        <v>0</v>
      </c>
      <c r="K518" s="11" t="s">
        <v>5440</v>
      </c>
      <c r="L518" s="11" t="s">
        <v>5445</v>
      </c>
      <c r="M518" s="11" t="s">
        <v>6116</v>
      </c>
      <c r="N518" s="11">
        <v>3494520</v>
      </c>
      <c r="O518" s="11" t="s">
        <v>5451</v>
      </c>
    </row>
    <row r="519" spans="1:15" ht="12.5" customHeight="1" x14ac:dyDescent="0.3">
      <c r="A519" s="13">
        <v>14111500</v>
      </c>
      <c r="B519" s="15" t="s">
        <v>5706</v>
      </c>
      <c r="C519" s="25" t="s">
        <v>5137</v>
      </c>
      <c r="D519" s="13">
        <v>6</v>
      </c>
      <c r="E519" s="21" t="s">
        <v>5902</v>
      </c>
      <c r="F519" s="47" t="s">
        <v>5139</v>
      </c>
      <c r="G519" s="12">
        <v>27893000</v>
      </c>
      <c r="H519" s="14">
        <v>0</v>
      </c>
      <c r="K519" s="11" t="s">
        <v>5440</v>
      </c>
      <c r="L519" s="11" t="s">
        <v>5445</v>
      </c>
      <c r="M519" s="11" t="s">
        <v>6116</v>
      </c>
      <c r="N519" s="11">
        <v>3494520</v>
      </c>
      <c r="O519" s="11" t="s">
        <v>5451</v>
      </c>
    </row>
    <row r="520" spans="1:15" ht="12.5" customHeight="1" x14ac:dyDescent="0.3">
      <c r="A520" s="13">
        <v>76111500</v>
      </c>
      <c r="B520" s="15" t="s">
        <v>5113</v>
      </c>
      <c r="C520" s="25" t="s">
        <v>5133</v>
      </c>
      <c r="D520" s="13">
        <v>5</v>
      </c>
      <c r="E520" s="21" t="s">
        <v>5903</v>
      </c>
      <c r="F520" s="47" t="s">
        <v>5139</v>
      </c>
      <c r="G520" s="12">
        <v>6683000</v>
      </c>
      <c r="H520" s="14">
        <v>0</v>
      </c>
      <c r="K520" s="11" t="s">
        <v>5440</v>
      </c>
      <c r="L520" s="11" t="s">
        <v>5445</v>
      </c>
      <c r="M520" s="11" t="s">
        <v>6116</v>
      </c>
      <c r="N520" s="11">
        <v>3494520</v>
      </c>
      <c r="O520" s="11" t="s">
        <v>5451</v>
      </c>
    </row>
    <row r="521" spans="1:15" ht="12.5" customHeight="1" x14ac:dyDescent="0.3">
      <c r="A521" s="13">
        <v>44103103</v>
      </c>
      <c r="B521" s="15" t="s">
        <v>5114</v>
      </c>
      <c r="C521" s="25" t="s">
        <v>5133</v>
      </c>
      <c r="D521" s="13">
        <v>9</v>
      </c>
      <c r="E521" s="21" t="s">
        <v>5903</v>
      </c>
      <c r="F521" s="47" t="s">
        <v>5139</v>
      </c>
      <c r="G521" s="12">
        <v>27034000</v>
      </c>
      <c r="H521" s="14">
        <v>24168754</v>
      </c>
      <c r="I521" s="15" t="s">
        <v>6111</v>
      </c>
      <c r="J521" s="21" t="s">
        <v>6112</v>
      </c>
      <c r="K521" s="11" t="s">
        <v>5440</v>
      </c>
      <c r="L521" s="11" t="s">
        <v>5445</v>
      </c>
      <c r="M521" s="11" t="s">
        <v>6116</v>
      </c>
      <c r="N521" s="11">
        <v>3494520</v>
      </c>
      <c r="O521" s="11" t="s">
        <v>5451</v>
      </c>
    </row>
    <row r="522" spans="1:15" ht="12.5" customHeight="1" x14ac:dyDescent="0.3">
      <c r="A522" s="13">
        <v>78102201</v>
      </c>
      <c r="B522" s="15" t="s">
        <v>5115</v>
      </c>
      <c r="C522" s="25" t="s">
        <v>5137</v>
      </c>
      <c r="D522" s="13">
        <v>6</v>
      </c>
      <c r="E522" s="21" t="s">
        <v>6089</v>
      </c>
      <c r="F522" s="47" t="s">
        <v>5139</v>
      </c>
      <c r="G522" s="12">
        <v>43650000</v>
      </c>
      <c r="H522" s="14">
        <v>0</v>
      </c>
      <c r="K522" s="11" t="s">
        <v>5440</v>
      </c>
      <c r="L522" s="11" t="s">
        <v>5445</v>
      </c>
      <c r="M522" s="11" t="s">
        <v>6116</v>
      </c>
      <c r="N522" s="11">
        <v>3494520</v>
      </c>
      <c r="O522" s="11" t="s">
        <v>5451</v>
      </c>
    </row>
    <row r="523" spans="1:15" ht="12.5" customHeight="1" x14ac:dyDescent="0.3">
      <c r="A523" s="13">
        <v>84131501</v>
      </c>
      <c r="B523" s="15" t="s">
        <v>5116</v>
      </c>
      <c r="C523" s="25" t="s">
        <v>5130</v>
      </c>
      <c r="D523" s="13">
        <v>8</v>
      </c>
      <c r="E523" s="21" t="s">
        <v>6088</v>
      </c>
      <c r="F523" s="47" t="s">
        <v>5139</v>
      </c>
      <c r="G523" s="12">
        <v>3776000</v>
      </c>
      <c r="H523" s="14">
        <v>0</v>
      </c>
      <c r="K523" s="11" t="s">
        <v>5440</v>
      </c>
      <c r="L523" s="11" t="s">
        <v>5445</v>
      </c>
      <c r="M523" s="11" t="s">
        <v>6116</v>
      </c>
      <c r="N523" s="11">
        <v>3494520</v>
      </c>
      <c r="O523" s="11" t="s">
        <v>5451</v>
      </c>
    </row>
    <row r="524" spans="1:15" ht="12.5" customHeight="1" x14ac:dyDescent="0.3">
      <c r="A524" s="13">
        <v>84131501</v>
      </c>
      <c r="B524" s="15" t="s">
        <v>5116</v>
      </c>
      <c r="C524" s="25" t="s">
        <v>5130</v>
      </c>
      <c r="D524" s="13">
        <v>8</v>
      </c>
      <c r="E524" s="21" t="s">
        <v>6088</v>
      </c>
      <c r="F524" s="47" t="s">
        <v>5139</v>
      </c>
      <c r="G524" s="12">
        <v>70180000</v>
      </c>
      <c r="H524" s="14">
        <v>0</v>
      </c>
      <c r="K524" s="11" t="s">
        <v>5440</v>
      </c>
      <c r="L524" s="11" t="s">
        <v>5445</v>
      </c>
      <c r="M524" s="11" t="s">
        <v>6116</v>
      </c>
      <c r="N524" s="11">
        <v>3494520</v>
      </c>
      <c r="O524" s="11" t="s">
        <v>5451</v>
      </c>
    </row>
    <row r="525" spans="1:15" ht="12.5" customHeight="1" x14ac:dyDescent="0.3">
      <c r="A525" s="13" t="s">
        <v>5856</v>
      </c>
      <c r="B525" s="15" t="s">
        <v>5857</v>
      </c>
      <c r="C525" s="25" t="s">
        <v>5128</v>
      </c>
      <c r="D525" s="13">
        <v>8</v>
      </c>
      <c r="E525" s="21" t="s">
        <v>5904</v>
      </c>
      <c r="F525" s="47" t="s">
        <v>5139</v>
      </c>
      <c r="G525" s="12">
        <v>382704000.00000006</v>
      </c>
      <c r="H525" s="14">
        <v>280000000</v>
      </c>
      <c r="I525" s="15" t="s">
        <v>6113</v>
      </c>
      <c r="J525" s="21" t="s">
        <v>6114</v>
      </c>
      <c r="K525" s="11" t="s">
        <v>5440</v>
      </c>
      <c r="L525" s="11" t="s">
        <v>5445</v>
      </c>
      <c r="M525" s="11" t="s">
        <v>6116</v>
      </c>
      <c r="N525" s="11">
        <v>3494520</v>
      </c>
      <c r="O525" s="11" t="s">
        <v>5451</v>
      </c>
    </row>
    <row r="526" spans="1:15" ht="12.5" customHeight="1" x14ac:dyDescent="0.3">
      <c r="A526" s="13">
        <v>84131501</v>
      </c>
      <c r="B526" s="15" t="s">
        <v>5116</v>
      </c>
      <c r="C526" s="25" t="s">
        <v>5130</v>
      </c>
      <c r="D526" s="13">
        <v>8</v>
      </c>
      <c r="E526" s="21" t="s">
        <v>6088</v>
      </c>
      <c r="F526" s="47" t="s">
        <v>5139</v>
      </c>
      <c r="G526" s="12">
        <v>1035000</v>
      </c>
      <c r="H526" s="14">
        <v>0</v>
      </c>
      <c r="K526" s="11" t="s">
        <v>5440</v>
      </c>
      <c r="L526" s="11" t="s">
        <v>5445</v>
      </c>
      <c r="M526" s="11" t="s">
        <v>6116</v>
      </c>
      <c r="N526" s="11">
        <v>3494520</v>
      </c>
      <c r="O526" s="11" t="s">
        <v>5451</v>
      </c>
    </row>
    <row r="527" spans="1:15" ht="12.5" customHeight="1" x14ac:dyDescent="0.3">
      <c r="A527" s="13">
        <v>84131501</v>
      </c>
      <c r="B527" s="15" t="s">
        <v>5116</v>
      </c>
      <c r="C527" s="25" t="s">
        <v>5130</v>
      </c>
      <c r="D527" s="13">
        <v>8</v>
      </c>
      <c r="E527" s="21" t="s">
        <v>6088</v>
      </c>
      <c r="F527" s="47" t="s">
        <v>5139</v>
      </c>
      <c r="G527" s="12">
        <v>56326000</v>
      </c>
      <c r="H527" s="14">
        <v>0</v>
      </c>
      <c r="K527" s="11" t="s">
        <v>5440</v>
      </c>
      <c r="L527" s="11" t="s">
        <v>5445</v>
      </c>
      <c r="M527" s="11" t="s">
        <v>6116</v>
      </c>
      <c r="N527" s="11">
        <v>3494520</v>
      </c>
      <c r="O527" s="11" t="s">
        <v>5451</v>
      </c>
    </row>
    <row r="528" spans="1:15" ht="12.5" customHeight="1" x14ac:dyDescent="0.3">
      <c r="A528" s="13">
        <v>55111513</v>
      </c>
      <c r="B528" s="15" t="s">
        <v>5117</v>
      </c>
      <c r="C528" s="25" t="s">
        <v>5136</v>
      </c>
      <c r="D528" s="13">
        <v>12</v>
      </c>
      <c r="E528" s="21" t="s">
        <v>6089</v>
      </c>
      <c r="F528" s="47" t="s">
        <v>5139</v>
      </c>
      <c r="G528" s="12">
        <v>11120000</v>
      </c>
      <c r="H528" s="14">
        <v>0</v>
      </c>
      <c r="K528" s="11" t="s">
        <v>5440</v>
      </c>
      <c r="L528" s="11" t="s">
        <v>5445</v>
      </c>
      <c r="M528" s="11" t="s">
        <v>6116</v>
      </c>
      <c r="N528" s="11">
        <v>3494520</v>
      </c>
      <c r="O528" s="11" t="s">
        <v>5451</v>
      </c>
    </row>
    <row r="529" spans="1:15" ht="12.5" customHeight="1" x14ac:dyDescent="0.3">
      <c r="A529" s="13" t="s">
        <v>5858</v>
      </c>
      <c r="B529" s="15" t="s">
        <v>5118</v>
      </c>
      <c r="C529" s="25" t="s">
        <v>5129</v>
      </c>
      <c r="D529" s="13">
        <v>10</v>
      </c>
      <c r="E529" s="21" t="s">
        <v>6090</v>
      </c>
      <c r="F529" s="47" t="s">
        <v>5139</v>
      </c>
      <c r="G529" s="12">
        <v>309578600</v>
      </c>
      <c r="H529" s="14">
        <v>309578600</v>
      </c>
      <c r="K529" s="11" t="s">
        <v>5440</v>
      </c>
      <c r="L529" s="11" t="s">
        <v>5445</v>
      </c>
      <c r="M529" s="11" t="s">
        <v>6116</v>
      </c>
      <c r="N529" s="11">
        <v>3494520</v>
      </c>
      <c r="O529" s="11" t="s">
        <v>5451</v>
      </c>
    </row>
    <row r="530" spans="1:15" ht="12.5" customHeight="1" x14ac:dyDescent="0.3">
      <c r="A530" s="13">
        <v>76111500</v>
      </c>
      <c r="B530" s="15" t="s">
        <v>5119</v>
      </c>
      <c r="C530" s="25" t="s">
        <v>5130</v>
      </c>
      <c r="D530" s="13">
        <v>8</v>
      </c>
      <c r="E530" s="21" t="s">
        <v>5902</v>
      </c>
      <c r="F530" s="47" t="s">
        <v>5139</v>
      </c>
      <c r="G530" s="12">
        <v>174600000</v>
      </c>
      <c r="H530" s="14">
        <v>0</v>
      </c>
      <c r="K530" s="11" t="s">
        <v>5440</v>
      </c>
      <c r="L530" s="11" t="s">
        <v>5445</v>
      </c>
      <c r="M530" s="11" t="s">
        <v>6116</v>
      </c>
      <c r="N530" s="11">
        <v>3494520</v>
      </c>
      <c r="O530" s="11" t="s">
        <v>5451</v>
      </c>
    </row>
    <row r="531" spans="1:15" ht="12.5" customHeight="1" x14ac:dyDescent="0.3">
      <c r="A531" s="13">
        <v>78181500</v>
      </c>
      <c r="B531" s="15" t="s">
        <v>5120</v>
      </c>
      <c r="C531" s="25" t="s">
        <v>5130</v>
      </c>
      <c r="D531" s="13">
        <v>8</v>
      </c>
      <c r="E531" s="21" t="s">
        <v>5903</v>
      </c>
      <c r="F531" s="47" t="s">
        <v>5139</v>
      </c>
      <c r="G531" s="12">
        <v>13472000</v>
      </c>
      <c r="H531" s="14">
        <v>0</v>
      </c>
      <c r="K531" s="11" t="s">
        <v>5440</v>
      </c>
      <c r="L531" s="11" t="s">
        <v>5445</v>
      </c>
      <c r="M531" s="11" t="s">
        <v>6116</v>
      </c>
      <c r="N531" s="11">
        <v>3494520</v>
      </c>
      <c r="O531" s="11" t="s">
        <v>5451</v>
      </c>
    </row>
    <row r="532" spans="1:15" ht="12.5" customHeight="1" x14ac:dyDescent="0.3">
      <c r="A532" s="13" t="s">
        <v>5859</v>
      </c>
      <c r="B532" s="15" t="s">
        <v>5121</v>
      </c>
      <c r="C532" s="25" t="s">
        <v>5128</v>
      </c>
      <c r="D532" s="13">
        <v>10</v>
      </c>
      <c r="E532" s="21" t="s">
        <v>5903</v>
      </c>
      <c r="F532" s="47" t="s">
        <v>5139</v>
      </c>
      <c r="G532" s="12">
        <v>11635000</v>
      </c>
      <c r="H532" s="14">
        <v>0</v>
      </c>
      <c r="K532" s="11" t="s">
        <v>5440</v>
      </c>
      <c r="L532" s="11" t="s">
        <v>5445</v>
      </c>
      <c r="M532" s="11" t="s">
        <v>6116</v>
      </c>
      <c r="N532" s="11">
        <v>3494520</v>
      </c>
      <c r="O532" s="11" t="s">
        <v>5451</v>
      </c>
    </row>
    <row r="533" spans="1:15" ht="12.5" customHeight="1" x14ac:dyDescent="0.3">
      <c r="A533" s="13" t="s">
        <v>5860</v>
      </c>
      <c r="B533" s="15" t="s">
        <v>5122</v>
      </c>
      <c r="C533" s="25" t="s">
        <v>5134</v>
      </c>
      <c r="D533" s="13">
        <v>3</v>
      </c>
      <c r="E533" s="21" t="s">
        <v>5903</v>
      </c>
      <c r="F533" s="47" t="s">
        <v>5139</v>
      </c>
      <c r="G533" s="12">
        <v>7178000</v>
      </c>
      <c r="H533" s="14">
        <v>0</v>
      </c>
      <c r="K533" s="11" t="s">
        <v>5440</v>
      </c>
      <c r="L533" s="11" t="s">
        <v>5445</v>
      </c>
      <c r="M533" s="11" t="s">
        <v>6116</v>
      </c>
      <c r="N533" s="11">
        <v>3494520</v>
      </c>
      <c r="O533" s="11" t="s">
        <v>5451</v>
      </c>
    </row>
    <row r="534" spans="1:15" ht="12.5" customHeight="1" x14ac:dyDescent="0.3">
      <c r="A534" s="13" t="s">
        <v>5861</v>
      </c>
      <c r="B534" s="15" t="s">
        <v>5123</v>
      </c>
      <c r="C534" s="25" t="s">
        <v>5137</v>
      </c>
      <c r="D534" s="13">
        <v>12</v>
      </c>
      <c r="E534" s="21" t="s">
        <v>6089</v>
      </c>
      <c r="F534" s="47" t="s">
        <v>5139</v>
      </c>
      <c r="G534" s="12">
        <v>11519000</v>
      </c>
      <c r="H534" s="14">
        <v>0</v>
      </c>
      <c r="K534" s="11" t="s">
        <v>5440</v>
      </c>
      <c r="L534" s="11" t="s">
        <v>5445</v>
      </c>
      <c r="M534" s="11" t="s">
        <v>6116</v>
      </c>
      <c r="N534" s="11">
        <v>3494520</v>
      </c>
      <c r="O534" s="11" t="s">
        <v>5451</v>
      </c>
    </row>
    <row r="535" spans="1:15" ht="12.5" customHeight="1" x14ac:dyDescent="0.3">
      <c r="A535" s="13" t="s">
        <v>6086</v>
      </c>
      <c r="B535" s="15" t="s">
        <v>5110</v>
      </c>
      <c r="C535" s="25" t="s">
        <v>5137</v>
      </c>
      <c r="D535" s="13">
        <v>6</v>
      </c>
      <c r="E535" s="21" t="s">
        <v>5903</v>
      </c>
      <c r="F535" s="47" t="s">
        <v>5139</v>
      </c>
      <c r="G535" s="12">
        <v>12755000</v>
      </c>
      <c r="H535" s="14">
        <v>0</v>
      </c>
      <c r="K535" s="11" t="s">
        <v>5440</v>
      </c>
      <c r="L535" s="11" t="s">
        <v>5445</v>
      </c>
      <c r="M535" s="11" t="s">
        <v>6116</v>
      </c>
      <c r="N535" s="11">
        <v>3494520</v>
      </c>
      <c r="O535" s="11" t="s">
        <v>5451</v>
      </c>
    </row>
    <row r="536" spans="1:15" ht="12.5" customHeight="1" x14ac:dyDescent="0.3">
      <c r="A536" s="13">
        <v>73152108</v>
      </c>
      <c r="B536" s="15" t="s">
        <v>5111</v>
      </c>
      <c r="C536" s="25" t="s">
        <v>5129</v>
      </c>
      <c r="D536" s="13">
        <v>9</v>
      </c>
      <c r="E536" s="21" t="s">
        <v>5903</v>
      </c>
      <c r="F536" s="47" t="s">
        <v>5139</v>
      </c>
      <c r="G536" s="12">
        <v>1940000</v>
      </c>
      <c r="H536" s="14">
        <v>0</v>
      </c>
      <c r="K536" s="11" t="s">
        <v>5440</v>
      </c>
      <c r="L536" s="11" t="s">
        <v>5445</v>
      </c>
      <c r="M536" s="11" t="s">
        <v>6116</v>
      </c>
      <c r="N536" s="11">
        <v>3494520</v>
      </c>
      <c r="O536" s="11" t="s">
        <v>5451</v>
      </c>
    </row>
    <row r="537" spans="1:15" ht="12.5" customHeight="1" x14ac:dyDescent="0.3">
      <c r="A537" s="13" t="s">
        <v>5862</v>
      </c>
      <c r="B537" s="15" t="s">
        <v>5124</v>
      </c>
      <c r="C537" s="25" t="s">
        <v>5129</v>
      </c>
      <c r="D537" s="13">
        <v>9</v>
      </c>
      <c r="E537" s="21" t="s">
        <v>5904</v>
      </c>
      <c r="F537" s="47" t="s">
        <v>5139</v>
      </c>
      <c r="G537" s="12">
        <v>48500000</v>
      </c>
      <c r="H537" s="14">
        <v>0</v>
      </c>
      <c r="K537" s="11" t="s">
        <v>5440</v>
      </c>
      <c r="L537" s="11" t="s">
        <v>5445</v>
      </c>
      <c r="M537" s="11" t="s">
        <v>6116</v>
      </c>
      <c r="N537" s="11">
        <v>3494520</v>
      </c>
      <c r="O537" s="11" t="s">
        <v>5451</v>
      </c>
    </row>
    <row r="538" spans="1:15" ht="12.5" customHeight="1" x14ac:dyDescent="0.3">
      <c r="A538" s="13" t="s">
        <v>5863</v>
      </c>
      <c r="B538" s="15" t="s">
        <v>5125</v>
      </c>
      <c r="C538" s="25" t="s">
        <v>5138</v>
      </c>
      <c r="D538" s="13">
        <v>12</v>
      </c>
      <c r="E538" s="21" t="s">
        <v>6089</v>
      </c>
      <c r="F538" s="47" t="s">
        <v>5139</v>
      </c>
      <c r="G538" s="12">
        <v>116400000</v>
      </c>
      <c r="H538" s="14">
        <v>116400000</v>
      </c>
      <c r="I538" s="15" t="s">
        <v>6042</v>
      </c>
      <c r="J538" s="21">
        <v>372</v>
      </c>
      <c r="K538" s="11" t="s">
        <v>5440</v>
      </c>
      <c r="L538" s="11" t="s">
        <v>5445</v>
      </c>
      <c r="M538" s="11" t="s">
        <v>6116</v>
      </c>
      <c r="N538" s="11">
        <v>3494520</v>
      </c>
      <c r="O538" s="11" t="s">
        <v>5451</v>
      </c>
    </row>
    <row r="539" spans="1:15" ht="12.5" customHeight="1" x14ac:dyDescent="0.3">
      <c r="A539" s="13" t="s">
        <v>5864</v>
      </c>
      <c r="B539" s="15" t="s">
        <v>5865</v>
      </c>
      <c r="C539" s="25" t="s">
        <v>5128</v>
      </c>
      <c r="D539" s="13">
        <v>11</v>
      </c>
      <c r="E539" s="21" t="s">
        <v>5904</v>
      </c>
      <c r="F539" s="47" t="s">
        <v>5139</v>
      </c>
      <c r="G539" s="12">
        <v>44620000</v>
      </c>
      <c r="H539" s="14">
        <v>0</v>
      </c>
      <c r="K539" s="11" t="s">
        <v>5440</v>
      </c>
      <c r="L539" s="11" t="s">
        <v>5445</v>
      </c>
      <c r="M539" s="11" t="s">
        <v>6116</v>
      </c>
      <c r="N539" s="11">
        <v>3494520</v>
      </c>
      <c r="O539" s="11" t="s">
        <v>5451</v>
      </c>
    </row>
    <row r="540" spans="1:15" ht="12.5" customHeight="1" x14ac:dyDescent="0.3">
      <c r="A540" s="13">
        <v>76111501</v>
      </c>
      <c r="B540" s="15" t="s">
        <v>5126</v>
      </c>
      <c r="C540" s="25" t="s">
        <v>5128</v>
      </c>
      <c r="D540" s="13">
        <v>11</v>
      </c>
      <c r="E540" s="21" t="s">
        <v>5903</v>
      </c>
      <c r="F540" s="47" t="s">
        <v>5139</v>
      </c>
      <c r="G540" s="12">
        <v>3880000</v>
      </c>
      <c r="H540" s="14">
        <v>0</v>
      </c>
      <c r="K540" s="11" t="s">
        <v>5440</v>
      </c>
      <c r="L540" s="11" t="s">
        <v>5445</v>
      </c>
      <c r="M540" s="11" t="s">
        <v>6116</v>
      </c>
      <c r="N540" s="11">
        <v>3494520</v>
      </c>
      <c r="O540" s="11" t="s">
        <v>5451</v>
      </c>
    </row>
    <row r="541" spans="1:15" ht="12.5" customHeight="1" x14ac:dyDescent="0.3">
      <c r="A541" s="13">
        <v>80111600</v>
      </c>
      <c r="B541" s="15" t="s">
        <v>5866</v>
      </c>
      <c r="C541" s="25" t="s">
        <v>5138</v>
      </c>
      <c r="D541" s="13">
        <v>11.5</v>
      </c>
      <c r="E541" s="21" t="s">
        <v>6089</v>
      </c>
      <c r="F541" s="47" t="s">
        <v>5139</v>
      </c>
      <c r="G541" s="12">
        <v>39714000</v>
      </c>
      <c r="H541" s="14">
        <v>27626576</v>
      </c>
      <c r="I541" s="15" t="s">
        <v>5373</v>
      </c>
      <c r="J541" s="21">
        <v>29</v>
      </c>
      <c r="K541" s="11" t="s">
        <v>5440</v>
      </c>
      <c r="L541" s="11" t="s">
        <v>5445</v>
      </c>
      <c r="M541" s="11" t="s">
        <v>6116</v>
      </c>
      <c r="N541" s="11">
        <v>3494520</v>
      </c>
      <c r="O541" s="11" t="s">
        <v>5451</v>
      </c>
    </row>
    <row r="542" spans="1:15" ht="12.5" customHeight="1" x14ac:dyDescent="0.3">
      <c r="A542" s="13">
        <v>80111600</v>
      </c>
      <c r="B542" s="15" t="s">
        <v>5867</v>
      </c>
      <c r="C542" s="25" t="s">
        <v>5138</v>
      </c>
      <c r="D542" s="13">
        <v>12</v>
      </c>
      <c r="E542" s="21" t="s">
        <v>6089</v>
      </c>
      <c r="F542" s="47" t="s">
        <v>5139</v>
      </c>
      <c r="G542" s="12">
        <v>32200000</v>
      </c>
      <c r="H542" s="14">
        <v>14540304</v>
      </c>
      <c r="I542" s="15" t="s">
        <v>6041</v>
      </c>
      <c r="J542" s="21">
        <v>387</v>
      </c>
      <c r="K542" s="11" t="s">
        <v>5440</v>
      </c>
      <c r="L542" s="11" t="s">
        <v>5445</v>
      </c>
      <c r="M542" s="11" t="s">
        <v>6116</v>
      </c>
      <c r="N542" s="11">
        <v>3494520</v>
      </c>
      <c r="O542" s="11" t="s">
        <v>5451</v>
      </c>
    </row>
    <row r="543" spans="1:15" ht="12.5" customHeight="1" x14ac:dyDescent="0.3">
      <c r="A543" s="13">
        <v>80111600</v>
      </c>
      <c r="B543" s="15" t="s">
        <v>5868</v>
      </c>
      <c r="C543" s="25" t="s">
        <v>5138</v>
      </c>
      <c r="D543" s="13">
        <v>11.5</v>
      </c>
      <c r="E543" s="21" t="s">
        <v>6089</v>
      </c>
      <c r="F543" s="47" t="s">
        <v>5139</v>
      </c>
      <c r="G543" s="12">
        <v>39714000</v>
      </c>
      <c r="H543" s="14">
        <v>28225296</v>
      </c>
      <c r="I543" s="15" t="s">
        <v>5376</v>
      </c>
      <c r="J543" s="21">
        <v>197</v>
      </c>
      <c r="K543" s="11" t="s">
        <v>5440</v>
      </c>
      <c r="L543" s="11" t="s">
        <v>5445</v>
      </c>
      <c r="M543" s="11" t="s">
        <v>6116</v>
      </c>
      <c r="N543" s="11">
        <v>3494520</v>
      </c>
      <c r="O543" s="11" t="s">
        <v>5451</v>
      </c>
    </row>
    <row r="544" spans="1:15" ht="12.5" customHeight="1" x14ac:dyDescent="0.3">
      <c r="A544" s="13">
        <v>80111600</v>
      </c>
      <c r="B544" s="15" t="s">
        <v>5869</v>
      </c>
      <c r="C544" s="25" t="s">
        <v>5138</v>
      </c>
      <c r="D544" s="13">
        <v>11.5</v>
      </c>
      <c r="E544" s="21" t="s">
        <v>6089</v>
      </c>
      <c r="F544" s="47" t="s">
        <v>5139</v>
      </c>
      <c r="G544" s="12">
        <v>39714000</v>
      </c>
      <c r="H544" s="14">
        <v>28225296</v>
      </c>
      <c r="I544" s="15" t="s">
        <v>5342</v>
      </c>
      <c r="J544" s="21">
        <v>53</v>
      </c>
      <c r="K544" s="11" t="s">
        <v>5440</v>
      </c>
      <c r="L544" s="11" t="s">
        <v>5445</v>
      </c>
      <c r="M544" s="11" t="s">
        <v>6116</v>
      </c>
      <c r="N544" s="11">
        <v>3494520</v>
      </c>
      <c r="O544" s="11" t="s">
        <v>5451</v>
      </c>
    </row>
    <row r="545" spans="1:15" ht="12.5" customHeight="1" x14ac:dyDescent="0.3">
      <c r="A545" s="13">
        <v>80111600</v>
      </c>
      <c r="B545" s="15" t="s">
        <v>5870</v>
      </c>
      <c r="C545" s="25" t="s">
        <v>5138</v>
      </c>
      <c r="D545" s="13">
        <v>11.5</v>
      </c>
      <c r="E545" s="21" t="s">
        <v>6089</v>
      </c>
      <c r="F545" s="47" t="s">
        <v>5139</v>
      </c>
      <c r="G545" s="12">
        <v>33350000</v>
      </c>
      <c r="H545" s="14">
        <v>23200000</v>
      </c>
      <c r="I545" s="15" t="s">
        <v>5343</v>
      </c>
      <c r="J545" s="21">
        <v>95</v>
      </c>
      <c r="K545" s="11" t="s">
        <v>5440</v>
      </c>
      <c r="L545" s="11" t="s">
        <v>5445</v>
      </c>
      <c r="M545" s="11" t="s">
        <v>6116</v>
      </c>
      <c r="N545" s="11">
        <v>3494520</v>
      </c>
      <c r="O545" s="11" t="s">
        <v>5451</v>
      </c>
    </row>
    <row r="546" spans="1:15" ht="12.5" customHeight="1" x14ac:dyDescent="0.3">
      <c r="A546" s="13">
        <v>80111600</v>
      </c>
      <c r="B546" s="15" t="s">
        <v>5871</v>
      </c>
      <c r="C546" s="25" t="s">
        <v>5138</v>
      </c>
      <c r="D546" s="13">
        <v>11.5</v>
      </c>
      <c r="E546" s="21" t="s">
        <v>6089</v>
      </c>
      <c r="F546" s="47" t="s">
        <v>5139</v>
      </c>
      <c r="G546" s="12">
        <v>32200000</v>
      </c>
      <c r="H546" s="14">
        <v>22400000</v>
      </c>
      <c r="I546" s="15" t="s">
        <v>5436</v>
      </c>
      <c r="J546" s="21">
        <v>96</v>
      </c>
      <c r="K546" s="11" t="s">
        <v>5440</v>
      </c>
      <c r="L546" s="11" t="s">
        <v>5445</v>
      </c>
      <c r="M546" s="11" t="s">
        <v>6116</v>
      </c>
      <c r="N546" s="11">
        <v>3494520</v>
      </c>
      <c r="O546" s="11" t="s">
        <v>5451</v>
      </c>
    </row>
    <row r="547" spans="1:15" ht="12.5" customHeight="1" x14ac:dyDescent="0.3">
      <c r="A547" s="13">
        <v>80111600</v>
      </c>
      <c r="B547" s="15" t="s">
        <v>5872</v>
      </c>
      <c r="C547" s="25" t="s">
        <v>5138</v>
      </c>
      <c r="D547" s="13">
        <v>11.5</v>
      </c>
      <c r="E547" s="21" t="s">
        <v>6089</v>
      </c>
      <c r="F547" s="47" t="s">
        <v>5139</v>
      </c>
      <c r="G547" s="12">
        <v>20902000</v>
      </c>
      <c r="H547" s="14">
        <v>14540304</v>
      </c>
      <c r="I547" s="15" t="s">
        <v>5386</v>
      </c>
      <c r="J547" s="21">
        <v>274</v>
      </c>
      <c r="K547" s="11" t="s">
        <v>5440</v>
      </c>
      <c r="L547" s="11" t="s">
        <v>5445</v>
      </c>
      <c r="M547" s="11" t="s">
        <v>6116</v>
      </c>
      <c r="N547" s="11">
        <v>3494520</v>
      </c>
      <c r="O547" s="11" t="s">
        <v>5451</v>
      </c>
    </row>
    <row r="548" spans="1:15" ht="12.5" customHeight="1" x14ac:dyDescent="0.3">
      <c r="A548" s="13">
        <v>80111600</v>
      </c>
      <c r="B548" s="15" t="s">
        <v>5873</v>
      </c>
      <c r="C548" s="25" t="s">
        <v>5138</v>
      </c>
      <c r="D548" s="13">
        <v>11.5</v>
      </c>
      <c r="E548" s="21" t="s">
        <v>6089</v>
      </c>
      <c r="F548" s="47" t="s">
        <v>5139</v>
      </c>
      <c r="G548" s="12">
        <v>67624000</v>
      </c>
      <c r="H548" s="14">
        <v>47042160</v>
      </c>
      <c r="I548" s="15" t="s">
        <v>5385</v>
      </c>
      <c r="J548" s="21">
        <v>31</v>
      </c>
      <c r="K548" s="11" t="s">
        <v>5440</v>
      </c>
      <c r="L548" s="11" t="s">
        <v>5445</v>
      </c>
      <c r="M548" s="11" t="s">
        <v>6116</v>
      </c>
      <c r="N548" s="11">
        <v>3494520</v>
      </c>
      <c r="O548" s="11" t="s">
        <v>5451</v>
      </c>
    </row>
    <row r="549" spans="1:15" ht="12.5" customHeight="1" x14ac:dyDescent="0.3">
      <c r="A549" s="13">
        <v>80111600</v>
      </c>
      <c r="B549" s="15" t="s">
        <v>5874</v>
      </c>
      <c r="C549" s="25" t="s">
        <v>5138</v>
      </c>
      <c r="D549" s="13">
        <v>11.5</v>
      </c>
      <c r="E549" s="21" t="s">
        <v>6089</v>
      </c>
      <c r="F549" s="47" t="s">
        <v>5139</v>
      </c>
      <c r="G549" s="12">
        <v>49181000</v>
      </c>
      <c r="H549" s="14">
        <v>34212480</v>
      </c>
      <c r="I549" s="15" t="s">
        <v>5374</v>
      </c>
      <c r="J549" s="21">
        <v>47</v>
      </c>
      <c r="K549" s="11" t="s">
        <v>5440</v>
      </c>
      <c r="L549" s="11" t="s">
        <v>5445</v>
      </c>
      <c r="M549" s="11" t="s">
        <v>6116</v>
      </c>
      <c r="N549" s="11">
        <v>3494520</v>
      </c>
      <c r="O549" s="11" t="s">
        <v>5451</v>
      </c>
    </row>
    <row r="550" spans="1:15" ht="12.5" customHeight="1" x14ac:dyDescent="0.3">
      <c r="A550" s="13">
        <v>80111600</v>
      </c>
      <c r="B550" s="15" t="s">
        <v>5875</v>
      </c>
      <c r="C550" s="25" t="s">
        <v>5132</v>
      </c>
      <c r="D550" s="13">
        <v>1</v>
      </c>
      <c r="E550" s="21" t="s">
        <v>6089</v>
      </c>
      <c r="F550" s="47" t="s">
        <v>5139</v>
      </c>
      <c r="G550" s="12">
        <v>1309000</v>
      </c>
      <c r="H550" s="14">
        <v>0</v>
      </c>
      <c r="K550" s="11" t="s">
        <v>5440</v>
      </c>
      <c r="L550" s="11" t="s">
        <v>5445</v>
      </c>
      <c r="M550" s="11" t="s">
        <v>6116</v>
      </c>
      <c r="N550" s="11">
        <v>3494520</v>
      </c>
      <c r="O550" s="11" t="s">
        <v>5451</v>
      </c>
    </row>
    <row r="551" spans="1:15" ht="12.5" customHeight="1" x14ac:dyDescent="0.3">
      <c r="A551" s="13">
        <v>80111600</v>
      </c>
      <c r="B551" s="15" t="s">
        <v>5876</v>
      </c>
      <c r="C551" s="25" t="s">
        <v>5132</v>
      </c>
      <c r="D551" s="13">
        <v>11.5</v>
      </c>
      <c r="E551" s="21" t="s">
        <v>6089</v>
      </c>
      <c r="F551" s="47" t="s">
        <v>5139</v>
      </c>
      <c r="G551" s="12">
        <v>23000000</v>
      </c>
      <c r="H551" s="14">
        <v>0</v>
      </c>
      <c r="K551" s="11" t="s">
        <v>5440</v>
      </c>
      <c r="L551" s="11" t="s">
        <v>5445</v>
      </c>
      <c r="M551" s="11" t="s">
        <v>6116</v>
      </c>
      <c r="N551" s="11">
        <v>3494520</v>
      </c>
      <c r="O551" s="11" t="s">
        <v>5451</v>
      </c>
    </row>
    <row r="552" spans="1:15" ht="12.5" customHeight="1" x14ac:dyDescent="0.3">
      <c r="A552" s="13">
        <v>80111600</v>
      </c>
      <c r="B552" s="15" t="s">
        <v>5877</v>
      </c>
      <c r="C552" s="25" t="s">
        <v>5138</v>
      </c>
      <c r="D552" s="13">
        <v>11.5</v>
      </c>
      <c r="E552" s="21" t="s">
        <v>6089</v>
      </c>
      <c r="F552" s="47" t="s">
        <v>5139</v>
      </c>
      <c r="G552" s="12">
        <v>49220000</v>
      </c>
      <c r="H552" s="14">
        <v>28230000</v>
      </c>
      <c r="I552" s="15" t="s">
        <v>5345</v>
      </c>
      <c r="J552" s="21" t="s">
        <v>6043</v>
      </c>
      <c r="K552" s="11" t="s">
        <v>5440</v>
      </c>
      <c r="L552" s="11" t="s">
        <v>5445</v>
      </c>
      <c r="M552" s="11" t="s">
        <v>6116</v>
      </c>
      <c r="N552" s="11">
        <v>3494520</v>
      </c>
      <c r="O552" s="11" t="s">
        <v>5451</v>
      </c>
    </row>
    <row r="553" spans="1:15" ht="12.5" customHeight="1" x14ac:dyDescent="0.3">
      <c r="A553" s="13">
        <v>80111600</v>
      </c>
      <c r="B553" s="15" t="s">
        <v>5878</v>
      </c>
      <c r="C553" s="25" t="s">
        <v>5138</v>
      </c>
      <c r="D553" s="13">
        <v>11.5</v>
      </c>
      <c r="E553" s="21" t="s">
        <v>6089</v>
      </c>
      <c r="F553" s="47" t="s">
        <v>5139</v>
      </c>
      <c r="G553" s="12">
        <v>14568617</v>
      </c>
      <c r="H553" s="14">
        <v>9622260</v>
      </c>
      <c r="I553" s="15" t="s">
        <v>5371</v>
      </c>
      <c r="J553" s="21" t="s">
        <v>6044</v>
      </c>
      <c r="K553" s="11" t="s">
        <v>5440</v>
      </c>
      <c r="L553" s="11" t="s">
        <v>5445</v>
      </c>
      <c r="M553" s="11" t="s">
        <v>6116</v>
      </c>
      <c r="N553" s="11">
        <v>3494520</v>
      </c>
      <c r="O553" s="11" t="s">
        <v>5451</v>
      </c>
    </row>
    <row r="554" spans="1:15" ht="12.5" customHeight="1" x14ac:dyDescent="0.3">
      <c r="A554" s="13">
        <v>80111600</v>
      </c>
      <c r="B554" s="15" t="s">
        <v>5878</v>
      </c>
      <c r="C554" s="25" t="s">
        <v>5138</v>
      </c>
      <c r="D554" s="13">
        <v>11.5</v>
      </c>
      <c r="E554" s="21" t="s">
        <v>6089</v>
      </c>
      <c r="F554" s="47" t="s">
        <v>5139</v>
      </c>
      <c r="G554" s="12">
        <v>16638617</v>
      </c>
      <c r="H554" s="14">
        <v>12000000</v>
      </c>
      <c r="I554" s="15" t="s">
        <v>6045</v>
      </c>
      <c r="J554" s="21" t="s">
        <v>6046</v>
      </c>
      <c r="K554" s="11" t="s">
        <v>5440</v>
      </c>
      <c r="L554" s="11" t="s">
        <v>5445</v>
      </c>
      <c r="M554" s="11" t="s">
        <v>6116</v>
      </c>
      <c r="N554" s="11">
        <v>3494520</v>
      </c>
      <c r="O554" s="11" t="s">
        <v>5451</v>
      </c>
    </row>
    <row r="555" spans="1:15" ht="12.5" customHeight="1" x14ac:dyDescent="0.3">
      <c r="A555" s="13">
        <v>80111600</v>
      </c>
      <c r="B555" s="15" t="s">
        <v>5879</v>
      </c>
      <c r="C555" s="25" t="s">
        <v>5138</v>
      </c>
      <c r="D555" s="13">
        <v>11.5</v>
      </c>
      <c r="E555" s="21" t="s">
        <v>6089</v>
      </c>
      <c r="F555" s="47" t="s">
        <v>5139</v>
      </c>
      <c r="G555" s="12">
        <v>40595000</v>
      </c>
      <c r="H555" s="14">
        <v>24710000</v>
      </c>
      <c r="I555" s="15" t="s">
        <v>5438</v>
      </c>
      <c r="J555" s="21" t="s">
        <v>6047</v>
      </c>
      <c r="K555" s="11" t="s">
        <v>5440</v>
      </c>
      <c r="L555" s="11" t="s">
        <v>5445</v>
      </c>
      <c r="M555" s="11" t="s">
        <v>6116</v>
      </c>
      <c r="N555" s="11">
        <v>3494520</v>
      </c>
      <c r="O555" s="11" t="s">
        <v>5451</v>
      </c>
    </row>
    <row r="556" spans="1:15" ht="12.5" customHeight="1" x14ac:dyDescent="0.3">
      <c r="A556" s="13">
        <v>80111600</v>
      </c>
      <c r="B556" s="15" t="s">
        <v>5880</v>
      </c>
      <c r="C556" s="25" t="s">
        <v>5137</v>
      </c>
      <c r="D556" s="13">
        <v>11.5</v>
      </c>
      <c r="E556" s="21" t="s">
        <v>6089</v>
      </c>
      <c r="F556" s="47" t="s">
        <v>5139</v>
      </c>
      <c r="G556" s="12">
        <v>0</v>
      </c>
      <c r="H556" s="14">
        <v>0</v>
      </c>
      <c r="K556" s="11" t="s">
        <v>5440</v>
      </c>
      <c r="L556" s="11" t="s">
        <v>5445</v>
      </c>
      <c r="M556" s="11" t="s">
        <v>6116</v>
      </c>
      <c r="N556" s="11">
        <v>3494520</v>
      </c>
      <c r="O556" s="11" t="s">
        <v>5451</v>
      </c>
    </row>
    <row r="557" spans="1:15" ht="12.5" customHeight="1" x14ac:dyDescent="0.3">
      <c r="A557" s="13">
        <v>80111600</v>
      </c>
      <c r="B557" s="15" t="s">
        <v>5881</v>
      </c>
      <c r="C557" s="25" t="s">
        <v>5132</v>
      </c>
      <c r="D557" s="13">
        <v>11.5</v>
      </c>
      <c r="E557" s="21" t="s">
        <v>6089</v>
      </c>
      <c r="F557" s="47" t="s">
        <v>5139</v>
      </c>
      <c r="G557" s="12">
        <v>57500000</v>
      </c>
      <c r="H557" s="14">
        <v>25833333</v>
      </c>
      <c r="K557" s="11" t="s">
        <v>5440</v>
      </c>
      <c r="L557" s="11" t="s">
        <v>5445</v>
      </c>
      <c r="M557" s="11" t="s">
        <v>6116</v>
      </c>
      <c r="N557" s="11">
        <v>3494520</v>
      </c>
      <c r="O557" s="11" t="s">
        <v>5451</v>
      </c>
    </row>
    <row r="558" spans="1:15" ht="12.5" customHeight="1" x14ac:dyDescent="0.3">
      <c r="A558" s="13">
        <v>80111600</v>
      </c>
      <c r="B558" s="15" t="s">
        <v>5878</v>
      </c>
      <c r="C558" s="25" t="s">
        <v>5138</v>
      </c>
      <c r="D558" s="13">
        <v>11.5</v>
      </c>
      <c r="E558" s="21" t="s">
        <v>6089</v>
      </c>
      <c r="F558" s="47" t="s">
        <v>5139</v>
      </c>
      <c r="G558" s="12">
        <v>20930000</v>
      </c>
      <c r="H558" s="14">
        <v>10902000</v>
      </c>
      <c r="I558" s="15" t="s">
        <v>6048</v>
      </c>
      <c r="J558" s="21" t="s">
        <v>6049</v>
      </c>
      <c r="K558" s="11" t="s">
        <v>5440</v>
      </c>
      <c r="L558" s="11" t="s">
        <v>5445</v>
      </c>
      <c r="M558" s="11" t="s">
        <v>6116</v>
      </c>
      <c r="N558" s="11">
        <v>3494520</v>
      </c>
      <c r="O558" s="11" t="s">
        <v>5451</v>
      </c>
    </row>
    <row r="559" spans="1:15" ht="12.5" customHeight="1" x14ac:dyDescent="0.3">
      <c r="A559" s="13">
        <v>80111600</v>
      </c>
      <c r="B559" s="15" t="s">
        <v>5878</v>
      </c>
      <c r="C559" s="25" t="s">
        <v>5138</v>
      </c>
      <c r="D559" s="13">
        <v>11.5</v>
      </c>
      <c r="E559" s="21" t="s">
        <v>6089</v>
      </c>
      <c r="F559" s="47" t="s">
        <v>5139</v>
      </c>
      <c r="G559" s="12">
        <v>20930000</v>
      </c>
      <c r="H559" s="14">
        <v>12740000</v>
      </c>
      <c r="I559" s="15" t="s">
        <v>5370</v>
      </c>
      <c r="J559" s="21" t="s">
        <v>6050</v>
      </c>
      <c r="K559" s="11" t="s">
        <v>5440</v>
      </c>
      <c r="L559" s="11" t="s">
        <v>5445</v>
      </c>
      <c r="M559" s="11" t="s">
        <v>6116</v>
      </c>
      <c r="N559" s="11">
        <v>3494520</v>
      </c>
      <c r="O559" s="11" t="s">
        <v>5451</v>
      </c>
    </row>
    <row r="560" spans="1:15" ht="12.5" customHeight="1" x14ac:dyDescent="0.3">
      <c r="A560" s="13">
        <v>80111600</v>
      </c>
      <c r="B560" s="15" t="s">
        <v>5102</v>
      </c>
      <c r="C560" s="25" t="s">
        <v>5138</v>
      </c>
      <c r="D560" s="13">
        <v>12</v>
      </c>
      <c r="E560" s="21" t="s">
        <v>6089</v>
      </c>
      <c r="F560" s="47" t="s">
        <v>5139</v>
      </c>
      <c r="G560" s="12">
        <v>40574000</v>
      </c>
      <c r="H560" s="14">
        <v>28225296</v>
      </c>
      <c r="I560" s="15" t="s">
        <v>5363</v>
      </c>
      <c r="J560" s="21" t="s">
        <v>6051</v>
      </c>
      <c r="K560" s="11" t="s">
        <v>5440</v>
      </c>
      <c r="L560" s="11" t="s">
        <v>5445</v>
      </c>
      <c r="M560" s="11" t="s">
        <v>6116</v>
      </c>
      <c r="N560" s="11">
        <v>3494520</v>
      </c>
      <c r="O560" s="11" t="s">
        <v>5451</v>
      </c>
    </row>
    <row r="561" spans="1:15" ht="12.5" customHeight="1" x14ac:dyDescent="0.3">
      <c r="A561" s="13">
        <v>80111600</v>
      </c>
      <c r="B561" s="15" t="s">
        <v>5882</v>
      </c>
      <c r="C561" s="25" t="s">
        <v>5138</v>
      </c>
      <c r="D561" s="13">
        <v>11.5</v>
      </c>
      <c r="E561" s="21" t="s">
        <v>6089</v>
      </c>
      <c r="F561" s="47" t="s">
        <v>5139</v>
      </c>
      <c r="G561" s="12">
        <v>62706000</v>
      </c>
      <c r="H561" s="14">
        <v>43620912</v>
      </c>
      <c r="I561" s="15" t="s">
        <v>5383</v>
      </c>
      <c r="J561" s="21" t="s">
        <v>6052</v>
      </c>
      <c r="K561" s="11" t="s">
        <v>5440</v>
      </c>
      <c r="L561" s="11" t="s">
        <v>5445</v>
      </c>
      <c r="M561" s="11" t="s">
        <v>6116</v>
      </c>
      <c r="N561" s="11">
        <v>3494520</v>
      </c>
      <c r="O561" s="11" t="s">
        <v>5451</v>
      </c>
    </row>
    <row r="562" spans="1:15" ht="12.5" customHeight="1" x14ac:dyDescent="0.3">
      <c r="A562" s="13">
        <v>80111600</v>
      </c>
      <c r="B562" s="15" t="s">
        <v>5883</v>
      </c>
      <c r="C562" s="25" t="s">
        <v>5138</v>
      </c>
      <c r="D562" s="13">
        <v>11.5</v>
      </c>
      <c r="E562" s="21" t="s">
        <v>6089</v>
      </c>
      <c r="F562" s="47" t="s">
        <v>5139</v>
      </c>
      <c r="G562" s="12">
        <v>39714000</v>
      </c>
      <c r="H562" s="14">
        <v>27626576</v>
      </c>
      <c r="I562" s="15" t="s">
        <v>5387</v>
      </c>
      <c r="J562" s="21" t="s">
        <v>6053</v>
      </c>
      <c r="K562" s="11" t="s">
        <v>5440</v>
      </c>
      <c r="L562" s="11" t="s">
        <v>5445</v>
      </c>
      <c r="M562" s="11" t="s">
        <v>6116</v>
      </c>
      <c r="N562" s="11">
        <v>3494520</v>
      </c>
      <c r="O562" s="11" t="s">
        <v>5451</v>
      </c>
    </row>
    <row r="563" spans="1:15" ht="12.5" customHeight="1" x14ac:dyDescent="0.3">
      <c r="A563" s="13">
        <v>80111600</v>
      </c>
      <c r="B563" s="15" t="s">
        <v>5884</v>
      </c>
      <c r="C563" s="25" t="s">
        <v>5138</v>
      </c>
      <c r="D563" s="13">
        <v>11.5</v>
      </c>
      <c r="E563" s="21" t="s">
        <v>6089</v>
      </c>
      <c r="F563" s="47" t="s">
        <v>5139</v>
      </c>
      <c r="G563" s="12">
        <v>39714000</v>
      </c>
      <c r="H563" s="14">
        <v>27626576</v>
      </c>
      <c r="I563" s="15" t="s">
        <v>5362</v>
      </c>
      <c r="J563" s="21" t="s">
        <v>6054</v>
      </c>
      <c r="K563" s="11" t="s">
        <v>5440</v>
      </c>
      <c r="L563" s="11" t="s">
        <v>5445</v>
      </c>
      <c r="M563" s="11" t="s">
        <v>6116</v>
      </c>
      <c r="N563" s="11">
        <v>3494520</v>
      </c>
      <c r="O563" s="11" t="s">
        <v>5451</v>
      </c>
    </row>
    <row r="564" spans="1:15" ht="12.5" customHeight="1" x14ac:dyDescent="0.3">
      <c r="A564" s="13">
        <v>80111600</v>
      </c>
      <c r="B564" s="15" t="s">
        <v>5885</v>
      </c>
      <c r="C564" s="25" t="s">
        <v>5138</v>
      </c>
      <c r="D564" s="13">
        <v>11.5</v>
      </c>
      <c r="E564" s="21" t="s">
        <v>6089</v>
      </c>
      <c r="F564" s="47" t="s">
        <v>5139</v>
      </c>
      <c r="G564" s="12">
        <v>39714000</v>
      </c>
      <c r="H564" s="14">
        <v>27626576</v>
      </c>
      <c r="I564" s="15" t="s">
        <v>5361</v>
      </c>
      <c r="J564" s="21" t="s">
        <v>6055</v>
      </c>
      <c r="K564" s="11" t="s">
        <v>5440</v>
      </c>
      <c r="L564" s="11" t="s">
        <v>5445</v>
      </c>
      <c r="M564" s="11" t="s">
        <v>6116</v>
      </c>
      <c r="N564" s="11">
        <v>3494520</v>
      </c>
      <c r="O564" s="11" t="s">
        <v>5451</v>
      </c>
    </row>
    <row r="565" spans="1:15" ht="12.5" customHeight="1" x14ac:dyDescent="0.3">
      <c r="A565" s="13">
        <v>80111600</v>
      </c>
      <c r="B565" s="15" t="s">
        <v>5886</v>
      </c>
      <c r="C565" s="25" t="s">
        <v>5138</v>
      </c>
      <c r="D565" s="13">
        <v>11.5</v>
      </c>
      <c r="E565" s="21" t="s">
        <v>6089</v>
      </c>
      <c r="F565" s="47" t="s">
        <v>5139</v>
      </c>
      <c r="G565" s="12">
        <v>62706000</v>
      </c>
      <c r="H565" s="14">
        <v>43620912</v>
      </c>
      <c r="I565" s="15" t="s">
        <v>5389</v>
      </c>
      <c r="J565" s="21" t="s">
        <v>6056</v>
      </c>
      <c r="K565" s="11" t="s">
        <v>5440</v>
      </c>
      <c r="L565" s="11" t="s">
        <v>5445</v>
      </c>
      <c r="M565" s="11" t="s">
        <v>6116</v>
      </c>
      <c r="N565" s="11">
        <v>3494520</v>
      </c>
      <c r="O565" s="11" t="s">
        <v>5451</v>
      </c>
    </row>
    <row r="566" spans="1:15" ht="12.5" customHeight="1" x14ac:dyDescent="0.3">
      <c r="A566" s="13">
        <v>80111600</v>
      </c>
      <c r="B566" s="15" t="s">
        <v>5887</v>
      </c>
      <c r="C566" s="25" t="s">
        <v>5138</v>
      </c>
      <c r="D566" s="13">
        <v>11</v>
      </c>
      <c r="E566" s="21" t="s">
        <v>6089</v>
      </c>
      <c r="F566" s="47" t="s">
        <v>5139</v>
      </c>
      <c r="G566" s="12">
        <v>37987000</v>
      </c>
      <c r="H566" s="14">
        <v>27626576</v>
      </c>
      <c r="I566" s="15" t="s">
        <v>5382</v>
      </c>
      <c r="J566" s="21" t="s">
        <v>6057</v>
      </c>
      <c r="K566" s="11" t="s">
        <v>5440</v>
      </c>
      <c r="L566" s="11" t="s">
        <v>5445</v>
      </c>
      <c r="M566" s="11" t="s">
        <v>6116</v>
      </c>
      <c r="N566" s="11">
        <v>3494520</v>
      </c>
      <c r="O566" s="11" t="s">
        <v>5451</v>
      </c>
    </row>
    <row r="567" spans="1:15" ht="12.5" customHeight="1" x14ac:dyDescent="0.3">
      <c r="A567" s="13">
        <v>80111600</v>
      </c>
      <c r="B567" s="15" t="s">
        <v>5888</v>
      </c>
      <c r="C567" s="25" t="s">
        <v>5138</v>
      </c>
      <c r="D567" s="13">
        <v>11</v>
      </c>
      <c r="E567" s="21" t="s">
        <v>6089</v>
      </c>
      <c r="F567" s="47" t="s">
        <v>5139</v>
      </c>
      <c r="G567" s="12">
        <v>34694000</v>
      </c>
      <c r="H567" s="14">
        <v>25231704</v>
      </c>
      <c r="I567" s="15" t="s">
        <v>5364</v>
      </c>
      <c r="J567" s="21" t="s">
        <v>6058</v>
      </c>
      <c r="K567" s="11" t="s">
        <v>5440</v>
      </c>
      <c r="L567" s="11" t="s">
        <v>5445</v>
      </c>
      <c r="M567" s="11" t="s">
        <v>6116</v>
      </c>
      <c r="N567" s="11">
        <v>3494520</v>
      </c>
      <c r="O567" s="11" t="s">
        <v>5451</v>
      </c>
    </row>
    <row r="568" spans="1:15" ht="12.5" customHeight="1" x14ac:dyDescent="0.3">
      <c r="A568" s="13">
        <v>80111600</v>
      </c>
      <c r="B568" s="15" t="s">
        <v>5889</v>
      </c>
      <c r="C568" s="25" t="s">
        <v>5138</v>
      </c>
      <c r="D568" s="13">
        <v>11</v>
      </c>
      <c r="E568" s="21" t="s">
        <v>6089</v>
      </c>
      <c r="F568" s="47" t="s">
        <v>5139</v>
      </c>
      <c r="G568" s="12">
        <v>28226000</v>
      </c>
      <c r="H568" s="14">
        <v>20527488</v>
      </c>
      <c r="I568" s="15" t="s">
        <v>5437</v>
      </c>
      <c r="J568" s="21" t="s">
        <v>6059</v>
      </c>
      <c r="K568" s="11" t="s">
        <v>5440</v>
      </c>
      <c r="L568" s="11" t="s">
        <v>5445</v>
      </c>
      <c r="M568" s="11" t="s">
        <v>6116</v>
      </c>
      <c r="N568" s="11">
        <v>3494520</v>
      </c>
      <c r="O568" s="11" t="s">
        <v>5451</v>
      </c>
    </row>
    <row r="569" spans="1:15" ht="12.5" customHeight="1" x14ac:dyDescent="0.3">
      <c r="A569" s="13">
        <v>80111600</v>
      </c>
      <c r="B569" s="15" t="s">
        <v>5104</v>
      </c>
      <c r="C569" s="25" t="s">
        <v>5138</v>
      </c>
      <c r="D569" s="13">
        <v>11</v>
      </c>
      <c r="E569" s="21" t="s">
        <v>6089</v>
      </c>
      <c r="F569" s="47" t="s">
        <v>5139</v>
      </c>
      <c r="G569" s="12">
        <v>28226000</v>
      </c>
      <c r="H569" s="14">
        <v>17961552</v>
      </c>
      <c r="I569" s="15" t="s">
        <v>5391</v>
      </c>
      <c r="J569" s="21" t="s">
        <v>6060</v>
      </c>
      <c r="K569" s="11" t="s">
        <v>5440</v>
      </c>
      <c r="L569" s="11" t="s">
        <v>5445</v>
      </c>
      <c r="M569" s="11" t="s">
        <v>6116</v>
      </c>
      <c r="N569" s="11">
        <v>3494520</v>
      </c>
      <c r="O569" s="11" t="s">
        <v>5451</v>
      </c>
    </row>
    <row r="570" spans="1:15" ht="12.5" customHeight="1" x14ac:dyDescent="0.3">
      <c r="A570" s="13">
        <v>80111600</v>
      </c>
      <c r="B570" s="15" t="s">
        <v>5890</v>
      </c>
      <c r="C570" s="25" t="s">
        <v>5138</v>
      </c>
      <c r="D570" s="13">
        <v>11</v>
      </c>
      <c r="E570" s="21" t="s">
        <v>6089</v>
      </c>
      <c r="F570" s="47" t="s">
        <v>5139</v>
      </c>
      <c r="G570" s="12">
        <v>59979000</v>
      </c>
      <c r="H570" s="14">
        <v>43620912</v>
      </c>
      <c r="I570" s="15" t="s">
        <v>5388</v>
      </c>
      <c r="J570" s="21" t="s">
        <v>6061</v>
      </c>
      <c r="K570" s="11" t="s">
        <v>5440</v>
      </c>
      <c r="L570" s="11" t="s">
        <v>5445</v>
      </c>
      <c r="M570" s="11" t="s">
        <v>6116</v>
      </c>
      <c r="N570" s="11">
        <v>3494520</v>
      </c>
      <c r="O570" s="11" t="s">
        <v>5451</v>
      </c>
    </row>
    <row r="571" spans="1:15" ht="12.5" customHeight="1" x14ac:dyDescent="0.3">
      <c r="A571" s="13">
        <v>80111600</v>
      </c>
      <c r="B571" s="15" t="s">
        <v>5891</v>
      </c>
      <c r="C571" s="25" t="s">
        <v>5132</v>
      </c>
      <c r="D571" s="13">
        <v>12</v>
      </c>
      <c r="E571" s="21" t="s">
        <v>6089</v>
      </c>
      <c r="F571" s="47" t="s">
        <v>5139</v>
      </c>
      <c r="G571" s="12">
        <v>119132000</v>
      </c>
      <c r="H571" s="14">
        <v>0</v>
      </c>
      <c r="K571" s="11" t="s">
        <v>5440</v>
      </c>
      <c r="L571" s="11" t="s">
        <v>5445</v>
      </c>
      <c r="M571" s="11" t="s">
        <v>6116</v>
      </c>
      <c r="N571" s="11">
        <v>3494520</v>
      </c>
      <c r="O571" s="11" t="s">
        <v>5451</v>
      </c>
    </row>
    <row r="572" spans="1:15" ht="12.5" customHeight="1" x14ac:dyDescent="0.3">
      <c r="A572" s="13">
        <v>80111600</v>
      </c>
      <c r="B572" s="15" t="s">
        <v>5892</v>
      </c>
      <c r="C572" s="25" t="s">
        <v>5138</v>
      </c>
      <c r="D572" s="13">
        <v>12</v>
      </c>
      <c r="E572" s="21" t="s">
        <v>6089</v>
      </c>
      <c r="F572" s="47" t="s">
        <v>5139</v>
      </c>
      <c r="G572" s="12">
        <v>79320000</v>
      </c>
      <c r="H572" s="14">
        <v>46270000</v>
      </c>
      <c r="I572" s="15" t="s">
        <v>5379</v>
      </c>
      <c r="J572" s="21" t="s">
        <v>6062</v>
      </c>
      <c r="K572" s="11" t="s">
        <v>5440</v>
      </c>
      <c r="L572" s="11" t="s">
        <v>5445</v>
      </c>
      <c r="M572" s="11" t="s">
        <v>6116</v>
      </c>
      <c r="N572" s="11">
        <v>3494520</v>
      </c>
      <c r="O572" s="11" t="s">
        <v>5451</v>
      </c>
    </row>
    <row r="573" spans="1:15" ht="12.5" customHeight="1" x14ac:dyDescent="0.3">
      <c r="A573" s="13">
        <v>80111600</v>
      </c>
      <c r="B573" s="15" t="s">
        <v>5893</v>
      </c>
      <c r="C573" s="25" t="s">
        <v>5138</v>
      </c>
      <c r="D573" s="13">
        <v>12</v>
      </c>
      <c r="E573" s="21" t="s">
        <v>6089</v>
      </c>
      <c r="F573" s="47" t="s">
        <v>5139</v>
      </c>
      <c r="G573" s="12">
        <v>79320000</v>
      </c>
      <c r="H573" s="14">
        <v>52880000</v>
      </c>
      <c r="I573" s="15" t="s">
        <v>5365</v>
      </c>
      <c r="J573" s="21" t="s">
        <v>6063</v>
      </c>
      <c r="K573" s="11" t="s">
        <v>5440</v>
      </c>
      <c r="L573" s="11" t="s">
        <v>5445</v>
      </c>
      <c r="M573" s="11" t="s">
        <v>6116</v>
      </c>
      <c r="N573" s="11">
        <v>3494520</v>
      </c>
      <c r="O573" s="11" t="s">
        <v>5451</v>
      </c>
    </row>
    <row r="574" spans="1:15" ht="12.5" customHeight="1" x14ac:dyDescent="0.3">
      <c r="A574" s="13">
        <v>80111600</v>
      </c>
      <c r="B574" s="15" t="s">
        <v>5894</v>
      </c>
      <c r="C574" s="25" t="s">
        <v>5138</v>
      </c>
      <c r="D574" s="13">
        <v>12</v>
      </c>
      <c r="E574" s="21" t="s">
        <v>6089</v>
      </c>
      <c r="F574" s="47" t="s">
        <v>5139</v>
      </c>
      <c r="G574" s="12">
        <v>79320000</v>
      </c>
      <c r="H574" s="14">
        <v>46270000</v>
      </c>
      <c r="I574" s="15" t="s">
        <v>5366</v>
      </c>
      <c r="J574" s="21" t="s">
        <v>6064</v>
      </c>
      <c r="K574" s="11" t="s">
        <v>5440</v>
      </c>
      <c r="L574" s="11" t="s">
        <v>5445</v>
      </c>
      <c r="M574" s="11" t="s">
        <v>6116</v>
      </c>
      <c r="N574" s="11">
        <v>3494520</v>
      </c>
      <c r="O574" s="11" t="s">
        <v>5451</v>
      </c>
    </row>
    <row r="575" spans="1:15" ht="12.5" customHeight="1" x14ac:dyDescent="0.3">
      <c r="A575" s="13">
        <v>80111600</v>
      </c>
      <c r="B575" s="15" t="s">
        <v>5895</v>
      </c>
      <c r="C575" s="25" t="s">
        <v>5138</v>
      </c>
      <c r="D575" s="13">
        <v>12</v>
      </c>
      <c r="E575" s="21" t="s">
        <v>6089</v>
      </c>
      <c r="F575" s="47" t="s">
        <v>5139</v>
      </c>
      <c r="G575" s="12">
        <v>102000000</v>
      </c>
      <c r="H575" s="14">
        <v>68000000</v>
      </c>
      <c r="I575" s="15" t="s">
        <v>5367</v>
      </c>
      <c r="J575" s="21" t="s">
        <v>6065</v>
      </c>
      <c r="K575" s="11" t="s">
        <v>5440</v>
      </c>
      <c r="L575" s="11" t="s">
        <v>5445</v>
      </c>
      <c r="M575" s="11" t="s">
        <v>6116</v>
      </c>
      <c r="N575" s="11">
        <v>3494520</v>
      </c>
      <c r="O575" s="11" t="s">
        <v>5451</v>
      </c>
    </row>
    <row r="576" spans="1:15" ht="12.5" customHeight="1" x14ac:dyDescent="0.3">
      <c r="A576" s="13">
        <v>80111600</v>
      </c>
      <c r="B576" s="15" t="s">
        <v>5896</v>
      </c>
      <c r="C576" s="25" t="s">
        <v>5138</v>
      </c>
      <c r="D576" s="13">
        <v>12</v>
      </c>
      <c r="E576" s="21" t="s">
        <v>6089</v>
      </c>
      <c r="F576" s="47" t="s">
        <v>5139</v>
      </c>
      <c r="G576" s="12">
        <v>96000000</v>
      </c>
      <c r="H576" s="14">
        <v>64000000</v>
      </c>
      <c r="I576" s="15" t="s">
        <v>5334</v>
      </c>
      <c r="J576" s="21" t="s">
        <v>6066</v>
      </c>
      <c r="K576" s="11" t="s">
        <v>5440</v>
      </c>
      <c r="L576" s="11" t="s">
        <v>5445</v>
      </c>
      <c r="M576" s="11" t="s">
        <v>6116</v>
      </c>
      <c r="N576" s="11">
        <v>3494520</v>
      </c>
      <c r="O576" s="11" t="s">
        <v>5451</v>
      </c>
    </row>
    <row r="577" spans="1:15" ht="12.5" customHeight="1" x14ac:dyDescent="0.3">
      <c r="A577" s="13">
        <v>80111600</v>
      </c>
      <c r="B577" s="15" t="s">
        <v>5897</v>
      </c>
      <c r="C577" s="25" t="s">
        <v>5138</v>
      </c>
      <c r="D577" s="13">
        <v>12</v>
      </c>
      <c r="E577" s="21" t="s">
        <v>6089</v>
      </c>
      <c r="F577" s="47" t="s">
        <v>5139</v>
      </c>
      <c r="G577" s="12">
        <v>41440000</v>
      </c>
      <c r="H577" s="14">
        <v>24173254</v>
      </c>
      <c r="I577" s="15" t="s">
        <v>5435</v>
      </c>
      <c r="J577" s="21" t="s">
        <v>6067</v>
      </c>
      <c r="K577" s="11" t="s">
        <v>5440</v>
      </c>
      <c r="L577" s="11" t="s">
        <v>5445</v>
      </c>
      <c r="M577" s="11" t="s">
        <v>6116</v>
      </c>
      <c r="N577" s="11">
        <v>3494520</v>
      </c>
      <c r="O577" s="11" t="s">
        <v>5451</v>
      </c>
    </row>
    <row r="578" spans="1:15" ht="12.5" customHeight="1" x14ac:dyDescent="0.3">
      <c r="A578" s="13">
        <v>80111600</v>
      </c>
      <c r="B578" s="15" t="s">
        <v>5898</v>
      </c>
      <c r="C578" s="25" t="s">
        <v>5138</v>
      </c>
      <c r="D578" s="13">
        <v>12</v>
      </c>
      <c r="E578" s="21" t="s">
        <v>6089</v>
      </c>
      <c r="F578" s="47" t="s">
        <v>5139</v>
      </c>
      <c r="G578" s="12">
        <v>102000000</v>
      </c>
      <c r="H578" s="14">
        <v>68000000</v>
      </c>
      <c r="I578" s="15" t="s">
        <v>5349</v>
      </c>
      <c r="J578" s="21" t="s">
        <v>6068</v>
      </c>
      <c r="K578" s="11" t="s">
        <v>5440</v>
      </c>
      <c r="L578" s="11" t="s">
        <v>5445</v>
      </c>
      <c r="M578" s="11" t="s">
        <v>6116</v>
      </c>
      <c r="N578" s="11">
        <v>3494520</v>
      </c>
      <c r="O578" s="11" t="s">
        <v>5451</v>
      </c>
    </row>
    <row r="579" spans="1:15" ht="12.5" customHeight="1" x14ac:dyDescent="0.3">
      <c r="A579" s="13">
        <v>80111600</v>
      </c>
      <c r="B579" s="15" t="s">
        <v>5899</v>
      </c>
      <c r="C579" s="25" t="s">
        <v>5132</v>
      </c>
      <c r="D579" s="13">
        <v>12</v>
      </c>
      <c r="E579" s="21" t="s">
        <v>6089</v>
      </c>
      <c r="F579" s="47" t="s">
        <v>5139</v>
      </c>
      <c r="G579" s="12">
        <v>37680000</v>
      </c>
      <c r="H579" s="14">
        <v>0</v>
      </c>
      <c r="K579" s="11" t="s">
        <v>5440</v>
      </c>
      <c r="L579" s="11" t="s">
        <v>5445</v>
      </c>
      <c r="M579" s="11" t="s">
        <v>6116</v>
      </c>
      <c r="N579" s="11">
        <v>3494520</v>
      </c>
      <c r="O579" s="11" t="s">
        <v>5451</v>
      </c>
    </row>
    <row r="580" spans="1:15" ht="12.5" customHeight="1" x14ac:dyDescent="0.3">
      <c r="A580" s="13">
        <v>80111600</v>
      </c>
      <c r="B580" s="15" t="s">
        <v>5878</v>
      </c>
      <c r="C580" s="25" t="s">
        <v>5138</v>
      </c>
      <c r="D580" s="13">
        <v>7</v>
      </c>
      <c r="E580" s="21" t="s">
        <v>6089</v>
      </c>
      <c r="F580" s="47" t="s">
        <v>5139</v>
      </c>
      <c r="G580" s="12">
        <v>12722766</v>
      </c>
      <c r="H580" s="14">
        <v>10902000</v>
      </c>
      <c r="I580" s="15" t="s">
        <v>6069</v>
      </c>
      <c r="J580" s="21" t="s">
        <v>6070</v>
      </c>
      <c r="K580" s="11" t="s">
        <v>5440</v>
      </c>
      <c r="L580" s="11" t="s">
        <v>5445</v>
      </c>
      <c r="M580" s="11" t="s">
        <v>6116</v>
      </c>
      <c r="N580" s="11">
        <v>3494520</v>
      </c>
      <c r="O580" s="11" t="s">
        <v>5451</v>
      </c>
    </row>
    <row r="581" spans="1:15" ht="12.5" customHeight="1" x14ac:dyDescent="0.3">
      <c r="A581" s="13">
        <v>80111600</v>
      </c>
      <c r="B581" s="15" t="s">
        <v>5877</v>
      </c>
      <c r="C581" s="25" t="s">
        <v>5138</v>
      </c>
      <c r="D581" s="13">
        <v>12</v>
      </c>
      <c r="E581" s="21" t="s">
        <v>6089</v>
      </c>
      <c r="F581" s="47" t="s">
        <v>5139</v>
      </c>
      <c r="G581" s="12">
        <v>46000000</v>
      </c>
      <c r="H581" s="14">
        <v>24000000</v>
      </c>
      <c r="I581" s="15" t="s">
        <v>6071</v>
      </c>
      <c r="J581" s="21" t="s">
        <v>5395</v>
      </c>
      <c r="K581" s="11" t="s">
        <v>5440</v>
      </c>
      <c r="L581" s="11" t="s">
        <v>5445</v>
      </c>
      <c r="M581" s="11" t="s">
        <v>6116</v>
      </c>
      <c r="N581" s="11">
        <v>3494520</v>
      </c>
      <c r="O581" s="11" t="s">
        <v>5451</v>
      </c>
    </row>
    <row r="582" spans="1:15" ht="12.5" customHeight="1" x14ac:dyDescent="0.3">
      <c r="A582" s="13" t="s">
        <v>5858</v>
      </c>
      <c r="B582" s="15" t="s">
        <v>6083</v>
      </c>
      <c r="C582" s="25" t="s">
        <v>5129</v>
      </c>
      <c r="D582" s="13">
        <v>2</v>
      </c>
      <c r="E582" s="21" t="s">
        <v>6090</v>
      </c>
      <c r="F582" s="47" t="s">
        <v>5139</v>
      </c>
      <c r="G582" s="12">
        <v>90539400</v>
      </c>
      <c r="H582" s="14">
        <v>90539400</v>
      </c>
      <c r="I582" s="15" t="s">
        <v>6107</v>
      </c>
      <c r="J582" s="21" t="s">
        <v>6108</v>
      </c>
      <c r="K582" s="11" t="s">
        <v>5440</v>
      </c>
      <c r="L582" s="11" t="s">
        <v>5445</v>
      </c>
      <c r="M582" s="11" t="s">
        <v>6116</v>
      </c>
      <c r="N582" s="11">
        <v>3494520</v>
      </c>
      <c r="O582" s="11" t="s">
        <v>5451</v>
      </c>
    </row>
  </sheetData>
  <mergeCells count="4">
    <mergeCell ref="B9:D9"/>
    <mergeCell ref="A1:B3"/>
    <mergeCell ref="C1:M3"/>
    <mergeCell ref="E5:O11"/>
  </mergeCells>
  <hyperlinks>
    <hyperlink ref="O240" r:id="rId1" xr:uid="{30C6BD64-E35E-4973-B816-60643C02649C}"/>
    <hyperlink ref="O241:O248" r:id="rId2" display="spedrazac@cajaviviendapopular.gov.co" xr:uid="{C00E2256-9365-40D4-8069-D4961B5E4982}"/>
    <hyperlink ref="O260" r:id="rId3" xr:uid="{A3B80A06-115A-482F-9FDB-3CD32A5B2FCE}"/>
    <hyperlink ref="O262:O264" r:id="rId4" display="spedrazac@cajaviviendapopular.gov.co" xr:uid="{562087F5-E1EF-42AC-AB13-1E70D280DAB5}"/>
    <hyperlink ref="O271" r:id="rId5" xr:uid="{7D83611D-8380-4F64-B6F7-9B074850A19C}"/>
    <hyperlink ref="O275" r:id="rId6" xr:uid="{8D547AAD-CA2E-4FDA-90C6-0D975778F530}"/>
    <hyperlink ref="O279" r:id="rId7" xr:uid="{4A100A8B-A390-48AE-9FD3-3D646CA3E3A8}"/>
    <hyperlink ref="O283" r:id="rId8" xr:uid="{D94B25B8-33BA-483F-BDE1-9E92A42ED368}"/>
    <hyperlink ref="O293:O300" r:id="rId9" display="spedrazac@cajaviviendapopular.gov.co" xr:uid="{19353E67-C5C4-4FCF-88D6-80171A2A0BB7}"/>
  </hyperlinks>
  <pageMargins left="0.7" right="0.7" top="0.75" bottom="0.75" header="0.3" footer="0.3"/>
  <pageSetup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Q3124"/>
  <sheetViews>
    <sheetView workbookViewId="0">
      <selection activeCell="B107" sqref="B107"/>
    </sheetView>
  </sheetViews>
  <sheetFormatPr baseColWidth="10" defaultRowHeight="14.5" x14ac:dyDescent="0.35"/>
  <cols>
    <col min="3" max="3" width="19.1796875" style="2" bestFit="1" customWidth="1"/>
    <col min="4" max="4" width="21.26953125" customWidth="1"/>
    <col min="8" max="8" width="19.1796875" style="2" bestFit="1" customWidth="1"/>
    <col min="11" max="11" width="14.1796875" bestFit="1" customWidth="1"/>
    <col min="13" max="13" width="17.453125" style="1" bestFit="1" customWidth="1"/>
    <col min="14" max="14" width="16" bestFit="1" customWidth="1"/>
    <col min="15" max="15" width="15.1796875" bestFit="1" customWidth="1"/>
    <col min="16" max="17" width="15.1796875" style="1" bestFit="1" customWidth="1"/>
  </cols>
  <sheetData>
    <row r="1" spans="1:17" ht="26" x14ac:dyDescent="0.6">
      <c r="A1" s="9">
        <v>1</v>
      </c>
      <c r="B1" s="9">
        <v>2</v>
      </c>
      <c r="C1" s="19">
        <v>3</v>
      </c>
      <c r="D1" s="9">
        <v>4</v>
      </c>
      <c r="E1" s="9">
        <v>5</v>
      </c>
      <c r="F1" s="9">
        <v>6</v>
      </c>
      <c r="G1" s="9">
        <v>7</v>
      </c>
      <c r="H1" s="19">
        <v>8</v>
      </c>
      <c r="I1" s="9">
        <v>9</v>
      </c>
      <c r="J1" s="9">
        <v>10</v>
      </c>
      <c r="K1" s="9">
        <v>11</v>
      </c>
      <c r="L1" s="9">
        <v>12</v>
      </c>
      <c r="M1" s="16">
        <v>13</v>
      </c>
      <c r="N1" s="9">
        <v>14</v>
      </c>
      <c r="O1" s="9">
        <v>15</v>
      </c>
      <c r="P1" s="16">
        <v>16</v>
      </c>
      <c r="Q1" s="16">
        <v>17</v>
      </c>
    </row>
    <row r="2" spans="1:17" x14ac:dyDescent="0.3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3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3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3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3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3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3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3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3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3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3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3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3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3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3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3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3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3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3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3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3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3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3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3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3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3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3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3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3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3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3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3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3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3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3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3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3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3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3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3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3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3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3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3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3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3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3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3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3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3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3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3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3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3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3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3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3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3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3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3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3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3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3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3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3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3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3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3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3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3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3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3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3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3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3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3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3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3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3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3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3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3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3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3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3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3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3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3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3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3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3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3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3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3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3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3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3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3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3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3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3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3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3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3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3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3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3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3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3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3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3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3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3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3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3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3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3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3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3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3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3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3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3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3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3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3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3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3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3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3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3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3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3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3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3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3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3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3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3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3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3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3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3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3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3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3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3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3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3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3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3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3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3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3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3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3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3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3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3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3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3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3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3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3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3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3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3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3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3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3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3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3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3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3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3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3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3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3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3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3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3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3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3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3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3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3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3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3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3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3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3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3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3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3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3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3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3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3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3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3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3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3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3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3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3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3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3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3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3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3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3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3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3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3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3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3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3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3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3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3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3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3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3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3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3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3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3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3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3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3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3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3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3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3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3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3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3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3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3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3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3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3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3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3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3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3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3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3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3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3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3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3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3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3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3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3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3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3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3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3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3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3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3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3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3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3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3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3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3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3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3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3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3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3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3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3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3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3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3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3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3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3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3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3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3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3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3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3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3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3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3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3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3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3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3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3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3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3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3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3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3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3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3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3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3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3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3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3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3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3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3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3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3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3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3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3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3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3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3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3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3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3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3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3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3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3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3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3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3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3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3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3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3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3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3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3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3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3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3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3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3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3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3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3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3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3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3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3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3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3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3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3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3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3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3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3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3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3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3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3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3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3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3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3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3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3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3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3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3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3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3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3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3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3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3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3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3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3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3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3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3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3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3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3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3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3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3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3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3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3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3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3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3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3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3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3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3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3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3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3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3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3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3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3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3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3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3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3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3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3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3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3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3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3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3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3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3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3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3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3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3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3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3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3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3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3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3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3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3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3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3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3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3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3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3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3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3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3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3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3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3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3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3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3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3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3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3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3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3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3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3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3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3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3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3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3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3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3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3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3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3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3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3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3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3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3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3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3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3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3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3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3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3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3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3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3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3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3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3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3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3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3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3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3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3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3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3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3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3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3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3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3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3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3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3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3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3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3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3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3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3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3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3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3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3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3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3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3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3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3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3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3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3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3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3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3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3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3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3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3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3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3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3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3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3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3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3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3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3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3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3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3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3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3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3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3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3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3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3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3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3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3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3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3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3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3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3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3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3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3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3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3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3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3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3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3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3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3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3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3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3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3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3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3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3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3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3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3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3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3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3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3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3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3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3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3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3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3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3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3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3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3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3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3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3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3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3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3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3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3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3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3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3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3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3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3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3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3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3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3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3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3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3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3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3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3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3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3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3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3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3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3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3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3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3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3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3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3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3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3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3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3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3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3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3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3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3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3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3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3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3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3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3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3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3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3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3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3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3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3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3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3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3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3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3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3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3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3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3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3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3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3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3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3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3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3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3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3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3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3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3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3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3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3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3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3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3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3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3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3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3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3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3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3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3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3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3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3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3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3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3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3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3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3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3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3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3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3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3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3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3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3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3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3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3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3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3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3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3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3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3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3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3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3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3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3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3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3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3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3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3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3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3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3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3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3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3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3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3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3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3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3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3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3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3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3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3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3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3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3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3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3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3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3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3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3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3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3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3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3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3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3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3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3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3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3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3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3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3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3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3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3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3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3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3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3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3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3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3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3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3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3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3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3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3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3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3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3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3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3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3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3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3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3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3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3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3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3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3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3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3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3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3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3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3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3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3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3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3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3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3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3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3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3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3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3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3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3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3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3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3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3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3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3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3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3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3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3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3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3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3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3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3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3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3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3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3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3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3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3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3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3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3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3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3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3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3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3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3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3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3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3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3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3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3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3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3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3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3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3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3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3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3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3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3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3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3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3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3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3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3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3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3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3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3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3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3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3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3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3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3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3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3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3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3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3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3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3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3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3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3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3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3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3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3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3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3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3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3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3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3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3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3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3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3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3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3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3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3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3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3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3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3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3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3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3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3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3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3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3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3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3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3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3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3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3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3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3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3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3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3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3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3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3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3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3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3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3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3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3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3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3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3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3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3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3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3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3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3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3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3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3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3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3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3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3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3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3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3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3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3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3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3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3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3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3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3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3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3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3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3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3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3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3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3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3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3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3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3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3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3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3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3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3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3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3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3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3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3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3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3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3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3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3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3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3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3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3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3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3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3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3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3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3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3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3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3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3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3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3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3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3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3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3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3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3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3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3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3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3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3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3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3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3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3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3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3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3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3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3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3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3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3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3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3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3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3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3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3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3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3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3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3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3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3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3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3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3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3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3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3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3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3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3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3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3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3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3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3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3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3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3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3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3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3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3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3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3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3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3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3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3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3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3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3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3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3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3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3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3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3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3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3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3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3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3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3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3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3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3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3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3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3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3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3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3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3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3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3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3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3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3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3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3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3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3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3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3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3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3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3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3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3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3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3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3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3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3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3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3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3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3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3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3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3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3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3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3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3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3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3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3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3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3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3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3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3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3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3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3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3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3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3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3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3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3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3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3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3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3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3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3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3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3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3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3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3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3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3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3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3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3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3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3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3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3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3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3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3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3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3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3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3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3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3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3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3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3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3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3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3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3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3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3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3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3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3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3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3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3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3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3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3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3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3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3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3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3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3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3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3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3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3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3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3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3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3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3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3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3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3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3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3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3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3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3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3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3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3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3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3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3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3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3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3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3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3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3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3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3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3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3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3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3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3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3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3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3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3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3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3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3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3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3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3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3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3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3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3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3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3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3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3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3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3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3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3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3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3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3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3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3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3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3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3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3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3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3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3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3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3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3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3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3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3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3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3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3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3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3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3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3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3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3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3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3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3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3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3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3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3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3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3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3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3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3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3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3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3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3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3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3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3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3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3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3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3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3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3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3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3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3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3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3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3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3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3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3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3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3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3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3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3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3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3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3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3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3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3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3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3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3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3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3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3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3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3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3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3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3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3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3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3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3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3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3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3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3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3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3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3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3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3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3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3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3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3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3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3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3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3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3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3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3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3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3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3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3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3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3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3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3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3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3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3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3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3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3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3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3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3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3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3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3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3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3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3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3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3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3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3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3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3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3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3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3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3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3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3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3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3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3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3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3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3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3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3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3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3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3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3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3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3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3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3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3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3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3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3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3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3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3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3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3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3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3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3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3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3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3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3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3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3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3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3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3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3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3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3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3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3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3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3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3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3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3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3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3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3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3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3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3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3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3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3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3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3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3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3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3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3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3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3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3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3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3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3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3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3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3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3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3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3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3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3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3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3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3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3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3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3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3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3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3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3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3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3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3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3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3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3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3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3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3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3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3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3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3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3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3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3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3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3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3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3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3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3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3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3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3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3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3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3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3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3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3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3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3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3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3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3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3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3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3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3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3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3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3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3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3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3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3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3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3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3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3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3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3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3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3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3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3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3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3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3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3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3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3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3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3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3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3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3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3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3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3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3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3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3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3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3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3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3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3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3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3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3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3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3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3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3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3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3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3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3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3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3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3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3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3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3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3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3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3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3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3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3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3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3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3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3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3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3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3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3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3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3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3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3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3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3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3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3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3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3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3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3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3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3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3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3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3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3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3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3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3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3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3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3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3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3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3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3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3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3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3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3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3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3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3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3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3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3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3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3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3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3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3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3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3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3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3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3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3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3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3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3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3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3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3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3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3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3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3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3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3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3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3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3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3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3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3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3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3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3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3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3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3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3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3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3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3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3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3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3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3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3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3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3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3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3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3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3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3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3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3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3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3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3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3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3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3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3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3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3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3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3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3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3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3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3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3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3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3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3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3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3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3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3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3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3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3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3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3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3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3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3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3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3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3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3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3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3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3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3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3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3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3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3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3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3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3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3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3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3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3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3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3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3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3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3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3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3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3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3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3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3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3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3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3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3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3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3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3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3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3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3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3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3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3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3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3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3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3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3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3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3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3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3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3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3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3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3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3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3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3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3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3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3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3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3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3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3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3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3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3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3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3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3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3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3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3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3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3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3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3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3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3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3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3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3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3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3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3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3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3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3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3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3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3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3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3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3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3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3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3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3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3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3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3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3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3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3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3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3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3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3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3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3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3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3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3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3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3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3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3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3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3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3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3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3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3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3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3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3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3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3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3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3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3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3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3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3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3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3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3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3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3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3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3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3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3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3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3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3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3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3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3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3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3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3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3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3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3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3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3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3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3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3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3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3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3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3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3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3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3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3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3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3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3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3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3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3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3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3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3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3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3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3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3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3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3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3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3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3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3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3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3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3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3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3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3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3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3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3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3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3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3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3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3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3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3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3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3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3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3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3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3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3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3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3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3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3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3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3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3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3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3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3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3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3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3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3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3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3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3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3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3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3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3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3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3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3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3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3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3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3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3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3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3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3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3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3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3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3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3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3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3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3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3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3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3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3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3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3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3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3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3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3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3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3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3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3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3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3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3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3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3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3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3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3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3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3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3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3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3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3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3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3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3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3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3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3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3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3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3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3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3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3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3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3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3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3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3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3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3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3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3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3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3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3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3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3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3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3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3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3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3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3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3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3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3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3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3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3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3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3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3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3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3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3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3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3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3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3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3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3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3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3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3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3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3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3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3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3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3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3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3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3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3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3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3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3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3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3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3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3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3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3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3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3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3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3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3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3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3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3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3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3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3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3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3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3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3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3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3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3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3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3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3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3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3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3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3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3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3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3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3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3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3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3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3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3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3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3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3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3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3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3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3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3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3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3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3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3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3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3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3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3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3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3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3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3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3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3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3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3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3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3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3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3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3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3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3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3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3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3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3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3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3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3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3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3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3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3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3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3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3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3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3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3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3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3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3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3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3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3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3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3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3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3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3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3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3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3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3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3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3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3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3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3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3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3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3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3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3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3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3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3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3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3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3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3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3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3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3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3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3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3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3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3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3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3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3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3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3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3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3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3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3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3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3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3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3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3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3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3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3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3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3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3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3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3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3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3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3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3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3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3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3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3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3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3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3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3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3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3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3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3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3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3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3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3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3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3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3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3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3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3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3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3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3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3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3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3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3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3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3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3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3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3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3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3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3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3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3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3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3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3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3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3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3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3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3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3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3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3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3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3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3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3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3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3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3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3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3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3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3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3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3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3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3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3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3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3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3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3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3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3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3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3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3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3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3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3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3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3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3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3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3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3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3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3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3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3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3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3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3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3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3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3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3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3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3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3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3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3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3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3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3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3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3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3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3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3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3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3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3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3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3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3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3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3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3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3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3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3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3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3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3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3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3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3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3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3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3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3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3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3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3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3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3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3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3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3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3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3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3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3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3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3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3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3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3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3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3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3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3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3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3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3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3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3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3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3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3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3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3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3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3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3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3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3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3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3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3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3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3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3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3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3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3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3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3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3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3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3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3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3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3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3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3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3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3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3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3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3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3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3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3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3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3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3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3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3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3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3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3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3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3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3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3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3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3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3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3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3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3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3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3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3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3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3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3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3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3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3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3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3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3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3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3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3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3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3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3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3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3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3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3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3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3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3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3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3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3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3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3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3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3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3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3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3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3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3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3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3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3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3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3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3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3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3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3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3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3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3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3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3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3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3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3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3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3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3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3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3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3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3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3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3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3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3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3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3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3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3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3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3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3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3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35">
      <c r="A2483">
        <v>1165</v>
      </c>
      <c r="B2483">
        <v>3539</v>
      </c>
      <c r="C2483" s="2">
        <v>43710</v>
      </c>
      <c r="D2483" t="s">
        <v>1656</v>
      </c>
      <c r="E2483">
        <v>31</v>
      </c>
      <c r="F2483" t="s">
        <v>7</v>
      </c>
      <c r="G2483">
        <v>3576</v>
      </c>
      <c r="H2483" s="20">
        <v>43710</v>
      </c>
      <c r="I2483" t="s">
        <v>1657</v>
      </c>
      <c r="J2483" t="s">
        <v>6</v>
      </c>
      <c r="K2483" t="s">
        <v>312</v>
      </c>
      <c r="L2483" t="s">
        <v>335</v>
      </c>
      <c r="M2483" s="1">
        <v>2877095</v>
      </c>
      <c r="N2483" s="1">
        <v>0</v>
      </c>
      <c r="O2483" s="1">
        <f t="shared" si="77"/>
        <v>2877095</v>
      </c>
      <c r="P2483" s="1">
        <v>1150838</v>
      </c>
      <c r="Q2483" s="1">
        <f t="shared" si="78"/>
        <v>1726257</v>
      </c>
    </row>
    <row r="2484" spans="1:17" x14ac:dyDescent="0.35">
      <c r="A2484">
        <v>1165</v>
      </c>
      <c r="B2484">
        <v>3540</v>
      </c>
      <c r="C2484" s="2">
        <v>43710</v>
      </c>
      <c r="D2484" t="s">
        <v>2417</v>
      </c>
      <c r="E2484">
        <v>31</v>
      </c>
      <c r="F2484" t="s">
        <v>7</v>
      </c>
      <c r="G2484">
        <v>3577</v>
      </c>
      <c r="H2484" s="20">
        <v>43710</v>
      </c>
      <c r="I2484" t="s">
        <v>2418</v>
      </c>
      <c r="J2484" t="s">
        <v>6</v>
      </c>
      <c r="K2484" t="s">
        <v>312</v>
      </c>
      <c r="L2484" t="s">
        <v>335</v>
      </c>
      <c r="M2484" s="1">
        <v>2929660</v>
      </c>
      <c r="N2484" s="1">
        <v>0</v>
      </c>
      <c r="O2484" s="1">
        <f t="shared" si="77"/>
        <v>2929660</v>
      </c>
      <c r="P2484" s="1">
        <v>1171864</v>
      </c>
      <c r="Q2484" s="1">
        <f t="shared" si="78"/>
        <v>1757796</v>
      </c>
    </row>
    <row r="2485" spans="1:17" x14ac:dyDescent="0.35">
      <c r="A2485">
        <v>1165</v>
      </c>
      <c r="B2485">
        <v>3541</v>
      </c>
      <c r="C2485" s="2">
        <v>43710</v>
      </c>
      <c r="D2485" t="s">
        <v>737</v>
      </c>
      <c r="E2485">
        <v>31</v>
      </c>
      <c r="F2485" t="s">
        <v>7</v>
      </c>
      <c r="G2485">
        <v>3578</v>
      </c>
      <c r="H2485" s="20">
        <v>43710</v>
      </c>
      <c r="I2485" t="s">
        <v>738</v>
      </c>
      <c r="J2485" t="s">
        <v>6</v>
      </c>
      <c r="K2485" t="s">
        <v>312</v>
      </c>
      <c r="L2485" t="s">
        <v>335</v>
      </c>
      <c r="M2485" s="1">
        <v>2738450</v>
      </c>
      <c r="N2485" s="1">
        <v>0</v>
      </c>
      <c r="O2485" s="1">
        <f t="shared" si="77"/>
        <v>2738450</v>
      </c>
      <c r="P2485" s="1">
        <v>1095380</v>
      </c>
      <c r="Q2485" s="1">
        <f t="shared" si="78"/>
        <v>1643070</v>
      </c>
    </row>
    <row r="2486" spans="1:17" x14ac:dyDescent="0.35">
      <c r="A2486">
        <v>1165</v>
      </c>
      <c r="B2486">
        <v>3542</v>
      </c>
      <c r="C2486" s="2">
        <v>43710</v>
      </c>
      <c r="D2486" t="s">
        <v>1431</v>
      </c>
      <c r="E2486">
        <v>31</v>
      </c>
      <c r="F2486" t="s">
        <v>7</v>
      </c>
      <c r="G2486">
        <v>3579</v>
      </c>
      <c r="H2486" s="20">
        <v>43710</v>
      </c>
      <c r="I2486" t="s">
        <v>1432</v>
      </c>
      <c r="J2486" t="s">
        <v>6</v>
      </c>
      <c r="K2486" t="s">
        <v>312</v>
      </c>
      <c r="L2486" t="s">
        <v>335</v>
      </c>
      <c r="M2486" s="1">
        <v>2255225</v>
      </c>
      <c r="N2486" s="1">
        <v>0</v>
      </c>
      <c r="O2486" s="1">
        <f t="shared" si="77"/>
        <v>2255225</v>
      </c>
      <c r="P2486" s="1">
        <v>902090</v>
      </c>
      <c r="Q2486" s="1">
        <f t="shared" si="78"/>
        <v>1353135</v>
      </c>
    </row>
    <row r="2487" spans="1:17" x14ac:dyDescent="0.35">
      <c r="A2487">
        <v>1165</v>
      </c>
      <c r="B2487">
        <v>3543</v>
      </c>
      <c r="C2487" s="2">
        <v>43710</v>
      </c>
      <c r="D2487" t="s">
        <v>4368</v>
      </c>
      <c r="E2487">
        <v>31</v>
      </c>
      <c r="F2487" t="s">
        <v>7</v>
      </c>
      <c r="G2487">
        <v>3580</v>
      </c>
      <c r="H2487" s="20">
        <v>43710</v>
      </c>
      <c r="I2487" t="s">
        <v>4369</v>
      </c>
      <c r="J2487" t="s">
        <v>6</v>
      </c>
      <c r="K2487" t="s">
        <v>312</v>
      </c>
      <c r="L2487" t="s">
        <v>335</v>
      </c>
      <c r="M2487" s="1">
        <v>2109355</v>
      </c>
      <c r="N2487" s="1">
        <v>0</v>
      </c>
      <c r="O2487" s="1">
        <f t="shared" si="77"/>
        <v>2109355</v>
      </c>
      <c r="P2487" s="1">
        <v>843742</v>
      </c>
      <c r="Q2487" s="1">
        <f t="shared" si="78"/>
        <v>1265613</v>
      </c>
    </row>
    <row r="2488" spans="1:17" x14ac:dyDescent="0.35">
      <c r="A2488">
        <v>1165</v>
      </c>
      <c r="B2488">
        <v>3544</v>
      </c>
      <c r="C2488" s="2">
        <v>43710</v>
      </c>
      <c r="D2488" t="s">
        <v>1455</v>
      </c>
      <c r="E2488">
        <v>31</v>
      </c>
      <c r="F2488" t="s">
        <v>7</v>
      </c>
      <c r="G2488">
        <v>3581</v>
      </c>
      <c r="H2488" s="20">
        <v>43710</v>
      </c>
      <c r="I2488" t="s">
        <v>1456</v>
      </c>
      <c r="J2488" t="s">
        <v>6</v>
      </c>
      <c r="K2488" t="s">
        <v>312</v>
      </c>
      <c r="L2488" t="s">
        <v>335</v>
      </c>
      <c r="M2488" s="1">
        <v>2460910</v>
      </c>
      <c r="N2488" s="1">
        <v>0</v>
      </c>
      <c r="O2488" s="1">
        <f t="shared" si="77"/>
        <v>2460910</v>
      </c>
      <c r="P2488" s="1">
        <v>984364</v>
      </c>
      <c r="Q2488" s="1">
        <f t="shared" si="78"/>
        <v>1476546</v>
      </c>
    </row>
    <row r="2489" spans="1:17" x14ac:dyDescent="0.35">
      <c r="A2489">
        <v>1165</v>
      </c>
      <c r="B2489">
        <v>3545</v>
      </c>
      <c r="C2489" s="2">
        <v>43710</v>
      </c>
      <c r="D2489" t="s">
        <v>1690</v>
      </c>
      <c r="E2489">
        <v>31</v>
      </c>
      <c r="F2489" t="s">
        <v>7</v>
      </c>
      <c r="G2489">
        <v>3582</v>
      </c>
      <c r="H2489" s="20">
        <v>43710</v>
      </c>
      <c r="I2489" t="s">
        <v>1691</v>
      </c>
      <c r="J2489" t="s">
        <v>6</v>
      </c>
      <c r="K2489" t="s">
        <v>312</v>
      </c>
      <c r="L2489" t="s">
        <v>335</v>
      </c>
      <c r="M2489" s="1">
        <v>2126675</v>
      </c>
      <c r="N2489" s="1">
        <v>0</v>
      </c>
      <c r="O2489" s="1">
        <f t="shared" si="77"/>
        <v>2126675</v>
      </c>
      <c r="P2489" s="1">
        <v>850670</v>
      </c>
      <c r="Q2489" s="1">
        <f t="shared" si="78"/>
        <v>1276005</v>
      </c>
    </row>
    <row r="2490" spans="1:17" x14ac:dyDescent="0.35">
      <c r="A2490">
        <v>1165</v>
      </c>
      <c r="B2490">
        <v>3546</v>
      </c>
      <c r="C2490" s="2">
        <v>43710</v>
      </c>
      <c r="D2490" t="s">
        <v>4370</v>
      </c>
      <c r="E2490">
        <v>31</v>
      </c>
      <c r="F2490" t="s">
        <v>7</v>
      </c>
      <c r="G2490">
        <v>3583</v>
      </c>
      <c r="H2490" s="20">
        <v>43710</v>
      </c>
      <c r="I2490" t="s">
        <v>4371</v>
      </c>
      <c r="J2490" t="s">
        <v>6</v>
      </c>
      <c r="K2490" t="s">
        <v>312</v>
      </c>
      <c r="L2490" t="s">
        <v>335</v>
      </c>
      <c r="M2490" s="1">
        <v>2812470</v>
      </c>
      <c r="N2490" s="1">
        <v>0</v>
      </c>
      <c r="O2490" s="1">
        <f t="shared" si="77"/>
        <v>2812470</v>
      </c>
      <c r="P2490" s="1">
        <v>1124988</v>
      </c>
      <c r="Q2490" s="1">
        <f t="shared" si="78"/>
        <v>1687482</v>
      </c>
    </row>
    <row r="2491" spans="1:17" x14ac:dyDescent="0.35">
      <c r="A2491">
        <v>1165</v>
      </c>
      <c r="B2491">
        <v>3547</v>
      </c>
      <c r="C2491" s="2">
        <v>43710</v>
      </c>
      <c r="D2491" t="s">
        <v>1792</v>
      </c>
      <c r="E2491">
        <v>31</v>
      </c>
      <c r="F2491" t="s">
        <v>7</v>
      </c>
      <c r="G2491">
        <v>3584</v>
      </c>
      <c r="H2491" s="20">
        <v>43710</v>
      </c>
      <c r="I2491" t="s">
        <v>1793</v>
      </c>
      <c r="J2491" t="s">
        <v>6</v>
      </c>
      <c r="K2491" t="s">
        <v>312</v>
      </c>
      <c r="L2491" t="s">
        <v>335</v>
      </c>
      <c r="M2491" s="1">
        <v>2223285</v>
      </c>
      <c r="N2491" s="1">
        <v>0</v>
      </c>
      <c r="O2491" s="1">
        <f t="shared" si="77"/>
        <v>2223285</v>
      </c>
      <c r="P2491" s="1">
        <v>889314</v>
      </c>
      <c r="Q2491" s="1">
        <f t="shared" si="78"/>
        <v>1333971</v>
      </c>
    </row>
    <row r="2492" spans="1:17" x14ac:dyDescent="0.35">
      <c r="A2492">
        <v>1165</v>
      </c>
      <c r="B2492">
        <v>3548</v>
      </c>
      <c r="C2492" s="2">
        <v>43710</v>
      </c>
      <c r="D2492" t="s">
        <v>1397</v>
      </c>
      <c r="E2492">
        <v>31</v>
      </c>
      <c r="F2492" t="s">
        <v>7</v>
      </c>
      <c r="G2492">
        <v>3585</v>
      </c>
      <c r="H2492" s="20">
        <v>43710</v>
      </c>
      <c r="I2492" t="s">
        <v>1398</v>
      </c>
      <c r="J2492" t="s">
        <v>6</v>
      </c>
      <c r="K2492" t="s">
        <v>312</v>
      </c>
      <c r="L2492" t="s">
        <v>335</v>
      </c>
      <c r="M2492" s="1">
        <v>2706320</v>
      </c>
      <c r="N2492" s="1">
        <v>0</v>
      </c>
      <c r="O2492" s="1">
        <f t="shared" si="77"/>
        <v>2706320</v>
      </c>
      <c r="P2492" s="1">
        <v>1082528</v>
      </c>
      <c r="Q2492" s="1">
        <f t="shared" si="78"/>
        <v>1623792</v>
      </c>
    </row>
    <row r="2493" spans="1:17" x14ac:dyDescent="0.35">
      <c r="A2493">
        <v>1165</v>
      </c>
      <c r="B2493">
        <v>3549</v>
      </c>
      <c r="C2493" s="2">
        <v>43710</v>
      </c>
      <c r="D2493" t="s">
        <v>1869</v>
      </c>
      <c r="E2493">
        <v>31</v>
      </c>
      <c r="F2493" t="s">
        <v>7</v>
      </c>
      <c r="G2493">
        <v>3586</v>
      </c>
      <c r="H2493" s="20">
        <v>43710</v>
      </c>
      <c r="I2493" t="s">
        <v>1870</v>
      </c>
      <c r="J2493" t="s">
        <v>6</v>
      </c>
      <c r="K2493" t="s">
        <v>312</v>
      </c>
      <c r="L2493" t="s">
        <v>335</v>
      </c>
      <c r="M2493" s="1">
        <v>2772000</v>
      </c>
      <c r="N2493" s="1">
        <v>0</v>
      </c>
      <c r="O2493" s="1">
        <f t="shared" si="77"/>
        <v>2772000</v>
      </c>
      <c r="P2493" s="1">
        <v>1108800</v>
      </c>
      <c r="Q2493" s="1">
        <f t="shared" si="78"/>
        <v>1663200</v>
      </c>
    </row>
    <row r="2494" spans="1:17" x14ac:dyDescent="0.35">
      <c r="A2494">
        <v>1165</v>
      </c>
      <c r="B2494">
        <v>3550</v>
      </c>
      <c r="C2494" s="2">
        <v>43710</v>
      </c>
      <c r="D2494" t="s">
        <v>4372</v>
      </c>
      <c r="E2494">
        <v>31</v>
      </c>
      <c r="F2494" t="s">
        <v>7</v>
      </c>
      <c r="G2494">
        <v>3587</v>
      </c>
      <c r="H2494" s="20">
        <v>43710</v>
      </c>
      <c r="I2494" t="s">
        <v>4373</v>
      </c>
      <c r="J2494" t="s">
        <v>6</v>
      </c>
      <c r="K2494" t="s">
        <v>312</v>
      </c>
      <c r="L2494" t="s">
        <v>335</v>
      </c>
      <c r="M2494" s="1">
        <v>2695285</v>
      </c>
      <c r="N2494" s="1">
        <v>0</v>
      </c>
      <c r="O2494" s="1">
        <f t="shared" si="77"/>
        <v>2695285</v>
      </c>
      <c r="P2494" s="1">
        <v>1078114</v>
      </c>
      <c r="Q2494" s="1">
        <f t="shared" si="78"/>
        <v>1617171</v>
      </c>
    </row>
    <row r="2495" spans="1:17" x14ac:dyDescent="0.35">
      <c r="A2495">
        <v>1165</v>
      </c>
      <c r="B2495">
        <v>3551</v>
      </c>
      <c r="C2495" s="2">
        <v>43710</v>
      </c>
      <c r="D2495" t="s">
        <v>2340</v>
      </c>
      <c r="E2495">
        <v>31</v>
      </c>
      <c r="F2495" t="s">
        <v>7</v>
      </c>
      <c r="G2495">
        <v>3588</v>
      </c>
      <c r="H2495" s="20">
        <v>43710</v>
      </c>
      <c r="I2495" t="s">
        <v>2341</v>
      </c>
      <c r="J2495" t="s">
        <v>6</v>
      </c>
      <c r="K2495" t="s">
        <v>312</v>
      </c>
      <c r="L2495" t="s">
        <v>335</v>
      </c>
      <c r="M2495" s="1">
        <v>2421850</v>
      </c>
      <c r="N2495" s="1">
        <v>0</v>
      </c>
      <c r="O2495" s="1">
        <f t="shared" si="77"/>
        <v>2421850</v>
      </c>
      <c r="P2495" s="1">
        <v>484370</v>
      </c>
      <c r="Q2495" s="1">
        <f t="shared" si="78"/>
        <v>1937480</v>
      </c>
    </row>
    <row r="2496" spans="1:17" x14ac:dyDescent="0.35">
      <c r="A2496">
        <v>1165</v>
      </c>
      <c r="B2496">
        <v>3552</v>
      </c>
      <c r="C2496" s="2">
        <v>43710</v>
      </c>
      <c r="D2496" t="s">
        <v>4374</v>
      </c>
      <c r="E2496">
        <v>31</v>
      </c>
      <c r="F2496" t="s">
        <v>7</v>
      </c>
      <c r="G2496">
        <v>3589</v>
      </c>
      <c r="H2496" s="20">
        <v>43710</v>
      </c>
      <c r="I2496" t="s">
        <v>4375</v>
      </c>
      <c r="J2496" t="s">
        <v>6</v>
      </c>
      <c r="K2496" t="s">
        <v>312</v>
      </c>
      <c r="L2496" t="s">
        <v>335</v>
      </c>
      <c r="M2496" s="1">
        <v>3136689</v>
      </c>
      <c r="N2496" s="1">
        <v>0</v>
      </c>
      <c r="O2496" s="1">
        <f t="shared" si="77"/>
        <v>3136689</v>
      </c>
      <c r="P2496" s="1">
        <v>1425768</v>
      </c>
      <c r="Q2496" s="1">
        <f t="shared" si="78"/>
        <v>1710921</v>
      </c>
    </row>
    <row r="2497" spans="1:17" x14ac:dyDescent="0.35">
      <c r="A2497">
        <v>1165</v>
      </c>
      <c r="B2497">
        <v>3553</v>
      </c>
      <c r="C2497" s="2">
        <v>43710</v>
      </c>
      <c r="D2497" t="s">
        <v>4376</v>
      </c>
      <c r="E2497">
        <v>31</v>
      </c>
      <c r="F2497" t="s">
        <v>7</v>
      </c>
      <c r="G2497">
        <v>3590</v>
      </c>
      <c r="H2497" s="20">
        <v>43710</v>
      </c>
      <c r="I2497" t="s">
        <v>4377</v>
      </c>
      <c r="J2497" t="s">
        <v>6</v>
      </c>
      <c r="K2497" t="s">
        <v>312</v>
      </c>
      <c r="L2497" t="s">
        <v>335</v>
      </c>
      <c r="M2497" s="1">
        <v>2449194</v>
      </c>
      <c r="N2497" s="1">
        <v>0</v>
      </c>
      <c r="O2497" s="1">
        <f t="shared" si="77"/>
        <v>2449194</v>
      </c>
      <c r="P2497" s="1">
        <v>1113270</v>
      </c>
      <c r="Q2497" s="1">
        <f t="shared" si="78"/>
        <v>1335924</v>
      </c>
    </row>
    <row r="2498" spans="1:17" x14ac:dyDescent="0.35">
      <c r="A2498">
        <v>1165</v>
      </c>
      <c r="B2498">
        <v>3554</v>
      </c>
      <c r="C2498" s="2">
        <v>43710</v>
      </c>
      <c r="D2498" t="s">
        <v>4378</v>
      </c>
      <c r="E2498">
        <v>31</v>
      </c>
      <c r="F2498" t="s">
        <v>7</v>
      </c>
      <c r="G2498">
        <v>3591</v>
      </c>
      <c r="H2498" s="20">
        <v>43710</v>
      </c>
      <c r="I2498" t="s">
        <v>4379</v>
      </c>
      <c r="J2498" t="s">
        <v>6</v>
      </c>
      <c r="K2498" t="s">
        <v>312</v>
      </c>
      <c r="L2498" t="s">
        <v>335</v>
      </c>
      <c r="M2498" s="1">
        <v>2734345</v>
      </c>
      <c r="N2498" s="1">
        <v>0</v>
      </c>
      <c r="O2498" s="1">
        <f t="shared" si="77"/>
        <v>2734345</v>
      </c>
      <c r="P2498" s="1">
        <v>546869</v>
      </c>
      <c r="Q2498" s="1">
        <f t="shared" si="78"/>
        <v>2187476</v>
      </c>
    </row>
    <row r="2499" spans="1:17" x14ac:dyDescent="0.35">
      <c r="A2499">
        <v>1165</v>
      </c>
      <c r="B2499">
        <v>3555</v>
      </c>
      <c r="C2499" s="2">
        <v>43710</v>
      </c>
      <c r="D2499" t="s">
        <v>4380</v>
      </c>
      <c r="E2499">
        <v>31</v>
      </c>
      <c r="F2499" t="s">
        <v>7</v>
      </c>
      <c r="G2499">
        <v>3592</v>
      </c>
      <c r="H2499" s="20">
        <v>43710</v>
      </c>
      <c r="I2499" t="s">
        <v>4381</v>
      </c>
      <c r="J2499" t="s">
        <v>6</v>
      </c>
      <c r="K2499" t="s">
        <v>312</v>
      </c>
      <c r="L2499" t="s">
        <v>335</v>
      </c>
      <c r="M2499" s="1">
        <v>2109355</v>
      </c>
      <c r="N2499" s="1">
        <v>0</v>
      </c>
      <c r="O2499" s="1">
        <f t="shared" si="77"/>
        <v>2109355</v>
      </c>
      <c r="P2499" s="1">
        <v>843742</v>
      </c>
      <c r="Q2499" s="1">
        <f t="shared" si="78"/>
        <v>1265613</v>
      </c>
    </row>
    <row r="2500" spans="1:17" x14ac:dyDescent="0.35">
      <c r="A2500">
        <v>1165</v>
      </c>
      <c r="B2500">
        <v>3556</v>
      </c>
      <c r="C2500" s="2">
        <v>43710</v>
      </c>
      <c r="D2500" t="s">
        <v>1931</v>
      </c>
      <c r="E2500">
        <v>31</v>
      </c>
      <c r="F2500" t="s">
        <v>7</v>
      </c>
      <c r="G2500">
        <v>3593</v>
      </c>
      <c r="H2500" s="20">
        <v>43710</v>
      </c>
      <c r="I2500" t="s">
        <v>1932</v>
      </c>
      <c r="J2500" t="s">
        <v>6</v>
      </c>
      <c r="K2500" t="s">
        <v>312</v>
      </c>
      <c r="L2500" t="s">
        <v>335</v>
      </c>
      <c r="M2500" s="1">
        <v>2812470</v>
      </c>
      <c r="N2500" s="1">
        <v>0</v>
      </c>
      <c r="O2500" s="1">
        <f t="shared" si="77"/>
        <v>2812470</v>
      </c>
      <c r="P2500" s="1">
        <v>1124988</v>
      </c>
      <c r="Q2500" s="1">
        <f t="shared" si="78"/>
        <v>1687482</v>
      </c>
    </row>
    <row r="2501" spans="1:17" x14ac:dyDescent="0.35">
      <c r="A2501">
        <v>1165</v>
      </c>
      <c r="B2501">
        <v>3557</v>
      </c>
      <c r="C2501" s="2">
        <v>43710</v>
      </c>
      <c r="D2501" t="s">
        <v>338</v>
      </c>
      <c r="E2501">
        <v>31</v>
      </c>
      <c r="F2501" t="s">
        <v>7</v>
      </c>
      <c r="G2501">
        <v>3594</v>
      </c>
      <c r="H2501" s="20">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35">
      <c r="A2502">
        <v>1165</v>
      </c>
      <c r="B2502">
        <v>3558</v>
      </c>
      <c r="C2502" s="2">
        <v>43710</v>
      </c>
      <c r="D2502" t="s">
        <v>516</v>
      </c>
      <c r="E2502">
        <v>31</v>
      </c>
      <c r="F2502" t="s">
        <v>7</v>
      </c>
      <c r="G2502">
        <v>3595</v>
      </c>
      <c r="H2502" s="20">
        <v>43710</v>
      </c>
      <c r="I2502" t="s">
        <v>517</v>
      </c>
      <c r="J2502" t="s">
        <v>6</v>
      </c>
      <c r="K2502" t="s">
        <v>312</v>
      </c>
      <c r="L2502" t="s">
        <v>335</v>
      </c>
      <c r="M2502" s="1">
        <v>2070290</v>
      </c>
      <c r="N2502" s="1">
        <v>0</v>
      </c>
      <c r="O2502" s="1">
        <f t="shared" si="79"/>
        <v>2070290</v>
      </c>
      <c r="P2502" s="1">
        <v>414058</v>
      </c>
      <c r="Q2502" s="1">
        <f t="shared" si="80"/>
        <v>1656232</v>
      </c>
    </row>
    <row r="2503" spans="1:17" x14ac:dyDescent="0.35">
      <c r="A2503">
        <v>1165</v>
      </c>
      <c r="B2503">
        <v>3559</v>
      </c>
      <c r="C2503" s="2">
        <v>43710</v>
      </c>
      <c r="D2503" t="s">
        <v>4382</v>
      </c>
      <c r="E2503">
        <v>31</v>
      </c>
      <c r="F2503" t="s">
        <v>7</v>
      </c>
      <c r="G2503">
        <v>3596</v>
      </c>
      <c r="H2503" s="20">
        <v>43710</v>
      </c>
      <c r="I2503" t="s">
        <v>4383</v>
      </c>
      <c r="J2503" t="s">
        <v>6</v>
      </c>
      <c r="K2503" t="s">
        <v>312</v>
      </c>
      <c r="L2503" t="s">
        <v>335</v>
      </c>
      <c r="M2503" s="1">
        <v>2240725</v>
      </c>
      <c r="N2503" s="1">
        <v>0</v>
      </c>
      <c r="O2503" s="1">
        <f t="shared" si="79"/>
        <v>2240725</v>
      </c>
      <c r="P2503" s="1">
        <v>448145</v>
      </c>
      <c r="Q2503" s="1">
        <f t="shared" si="80"/>
        <v>1792580</v>
      </c>
    </row>
    <row r="2504" spans="1:17" hidden="1" x14ac:dyDescent="0.35">
      <c r="A2504">
        <v>1100</v>
      </c>
      <c r="B2504">
        <v>3560</v>
      </c>
      <c r="C2504" s="2">
        <v>43710</v>
      </c>
      <c r="D2504" t="s">
        <v>4384</v>
      </c>
      <c r="E2504">
        <v>31</v>
      </c>
      <c r="F2504" t="s">
        <v>7</v>
      </c>
      <c r="G2504">
        <v>3617</v>
      </c>
      <c r="H2504" s="20">
        <v>43710</v>
      </c>
      <c r="I2504" t="s">
        <v>3130</v>
      </c>
      <c r="J2504" t="s">
        <v>3132</v>
      </c>
      <c r="K2504" t="s">
        <v>3133</v>
      </c>
      <c r="L2504" t="s">
        <v>838</v>
      </c>
      <c r="M2504" s="1">
        <v>1075000</v>
      </c>
      <c r="N2504" s="1">
        <v>0</v>
      </c>
      <c r="O2504" s="1">
        <f t="shared" si="79"/>
        <v>1075000</v>
      </c>
      <c r="P2504" s="1">
        <v>1075000</v>
      </c>
      <c r="Q2504" s="1">
        <f t="shared" si="80"/>
        <v>0</v>
      </c>
    </row>
    <row r="2505" spans="1:17" x14ac:dyDescent="0.35">
      <c r="A2505">
        <v>1165</v>
      </c>
      <c r="B2505">
        <v>3561</v>
      </c>
      <c r="C2505" s="2">
        <v>43710</v>
      </c>
      <c r="D2505" t="s">
        <v>1770</v>
      </c>
      <c r="E2505">
        <v>31</v>
      </c>
      <c r="F2505" t="s">
        <v>7</v>
      </c>
      <c r="G2505">
        <v>3597</v>
      </c>
      <c r="H2505" s="20">
        <v>43710</v>
      </c>
      <c r="I2505" t="s">
        <v>1771</v>
      </c>
      <c r="J2505" t="s">
        <v>6</v>
      </c>
      <c r="K2505" t="s">
        <v>312</v>
      </c>
      <c r="L2505" t="s">
        <v>335</v>
      </c>
      <c r="M2505" s="1">
        <v>2070290</v>
      </c>
      <c r="N2505" s="1">
        <v>0</v>
      </c>
      <c r="O2505" s="1">
        <f t="shared" si="79"/>
        <v>2070290</v>
      </c>
      <c r="P2505" s="1">
        <v>828116</v>
      </c>
      <c r="Q2505" s="1">
        <f t="shared" si="80"/>
        <v>1242174</v>
      </c>
    </row>
    <row r="2506" spans="1:17" x14ac:dyDescent="0.35">
      <c r="A2506">
        <v>1165</v>
      </c>
      <c r="B2506">
        <v>3562</v>
      </c>
      <c r="C2506" s="2">
        <v>43710</v>
      </c>
      <c r="D2506" t="s">
        <v>1457</v>
      </c>
      <c r="E2506">
        <v>31</v>
      </c>
      <c r="F2506" t="s">
        <v>7</v>
      </c>
      <c r="G2506">
        <v>3598</v>
      </c>
      <c r="H2506" s="20">
        <v>43710</v>
      </c>
      <c r="I2506" t="s">
        <v>4385</v>
      </c>
      <c r="J2506" t="s">
        <v>6</v>
      </c>
      <c r="K2506" t="s">
        <v>312</v>
      </c>
      <c r="L2506" t="s">
        <v>335</v>
      </c>
      <c r="M2506" s="1">
        <v>2585000</v>
      </c>
      <c r="N2506" s="1">
        <v>0</v>
      </c>
      <c r="O2506" s="1">
        <f t="shared" si="79"/>
        <v>2585000</v>
      </c>
      <c r="P2506" s="1">
        <v>1034000</v>
      </c>
      <c r="Q2506" s="1">
        <f t="shared" si="80"/>
        <v>1551000</v>
      </c>
    </row>
    <row r="2507" spans="1:17" x14ac:dyDescent="0.35">
      <c r="A2507">
        <v>1165</v>
      </c>
      <c r="B2507">
        <v>3563</v>
      </c>
      <c r="C2507" s="2">
        <v>43710</v>
      </c>
      <c r="D2507" t="s">
        <v>1903</v>
      </c>
      <c r="E2507">
        <v>31</v>
      </c>
      <c r="F2507" t="s">
        <v>7</v>
      </c>
      <c r="G2507">
        <v>3599</v>
      </c>
      <c r="H2507" s="20">
        <v>43710</v>
      </c>
      <c r="I2507" t="s">
        <v>1904</v>
      </c>
      <c r="J2507" t="s">
        <v>6</v>
      </c>
      <c r="K2507" t="s">
        <v>312</v>
      </c>
      <c r="L2507" t="s">
        <v>335</v>
      </c>
      <c r="M2507" s="1">
        <v>2582010</v>
      </c>
      <c r="N2507" s="1">
        <v>0</v>
      </c>
      <c r="O2507" s="1">
        <f t="shared" si="79"/>
        <v>2582010</v>
      </c>
      <c r="P2507" s="1">
        <v>1032804</v>
      </c>
      <c r="Q2507" s="1">
        <f t="shared" si="80"/>
        <v>1549206</v>
      </c>
    </row>
    <row r="2508" spans="1:17" x14ac:dyDescent="0.35">
      <c r="A2508">
        <v>1165</v>
      </c>
      <c r="B2508">
        <v>3564</v>
      </c>
      <c r="C2508" s="2">
        <v>43710</v>
      </c>
      <c r="D2508" t="s">
        <v>2330</v>
      </c>
      <c r="E2508">
        <v>31</v>
      </c>
      <c r="F2508" t="s">
        <v>7</v>
      </c>
      <c r="G2508">
        <v>3600</v>
      </c>
      <c r="H2508" s="20">
        <v>43710</v>
      </c>
      <c r="I2508" t="s">
        <v>4386</v>
      </c>
      <c r="J2508" t="s">
        <v>6</v>
      </c>
      <c r="K2508" t="s">
        <v>312</v>
      </c>
      <c r="L2508" t="s">
        <v>335</v>
      </c>
      <c r="M2508" s="1">
        <v>3124970</v>
      </c>
      <c r="N2508" s="1">
        <v>0</v>
      </c>
      <c r="O2508" s="1">
        <f t="shared" si="79"/>
        <v>3124970</v>
      </c>
      <c r="P2508" s="1">
        <v>1249988</v>
      </c>
      <c r="Q2508" s="1">
        <f t="shared" si="80"/>
        <v>1874982</v>
      </c>
    </row>
    <row r="2509" spans="1:17" x14ac:dyDescent="0.35">
      <c r="A2509">
        <v>1165</v>
      </c>
      <c r="B2509">
        <v>3565</v>
      </c>
      <c r="C2509" s="2">
        <v>43710</v>
      </c>
      <c r="D2509" t="s">
        <v>524</v>
      </c>
      <c r="E2509">
        <v>31</v>
      </c>
      <c r="F2509" t="s">
        <v>7</v>
      </c>
      <c r="G2509">
        <v>3601</v>
      </c>
      <c r="H2509" s="20">
        <v>43710</v>
      </c>
      <c r="I2509" t="s">
        <v>525</v>
      </c>
      <c r="J2509" t="s">
        <v>6</v>
      </c>
      <c r="K2509" t="s">
        <v>312</v>
      </c>
      <c r="L2509" t="s">
        <v>335</v>
      </c>
      <c r="M2509" s="1">
        <v>2812470</v>
      </c>
      <c r="N2509" s="1">
        <v>0</v>
      </c>
      <c r="O2509" s="1">
        <f t="shared" si="79"/>
        <v>2812470</v>
      </c>
      <c r="P2509" s="1">
        <v>1124988</v>
      </c>
      <c r="Q2509" s="1">
        <f t="shared" si="80"/>
        <v>1687482</v>
      </c>
    </row>
    <row r="2510" spans="1:17" x14ac:dyDescent="0.35">
      <c r="A2510">
        <v>1165</v>
      </c>
      <c r="B2510">
        <v>3566</v>
      </c>
      <c r="C2510" s="2">
        <v>43710</v>
      </c>
      <c r="D2510" t="s">
        <v>2332</v>
      </c>
      <c r="E2510">
        <v>31</v>
      </c>
      <c r="F2510" t="s">
        <v>7</v>
      </c>
      <c r="G2510">
        <v>3603</v>
      </c>
      <c r="H2510" s="20">
        <v>43710</v>
      </c>
      <c r="I2510" t="s">
        <v>4387</v>
      </c>
      <c r="J2510" t="s">
        <v>6</v>
      </c>
      <c r="K2510" t="s">
        <v>312</v>
      </c>
      <c r="L2510" t="s">
        <v>335</v>
      </c>
      <c r="M2510" s="1">
        <v>2734345</v>
      </c>
      <c r="N2510" s="1">
        <v>0</v>
      </c>
      <c r="O2510" s="1">
        <f t="shared" si="79"/>
        <v>2734345</v>
      </c>
      <c r="P2510" s="1">
        <v>1093738</v>
      </c>
      <c r="Q2510" s="1">
        <f t="shared" si="80"/>
        <v>1640607</v>
      </c>
    </row>
    <row r="2511" spans="1:17" x14ac:dyDescent="0.35">
      <c r="A2511">
        <v>1165</v>
      </c>
      <c r="B2511">
        <v>3567</v>
      </c>
      <c r="C2511" s="2">
        <v>43710</v>
      </c>
      <c r="D2511" t="s">
        <v>4388</v>
      </c>
      <c r="E2511">
        <v>31</v>
      </c>
      <c r="F2511" t="s">
        <v>7</v>
      </c>
      <c r="G2511">
        <v>3604</v>
      </c>
      <c r="H2511" s="20">
        <v>43710</v>
      </c>
      <c r="I2511" t="s">
        <v>4389</v>
      </c>
      <c r="J2511" t="s">
        <v>6</v>
      </c>
      <c r="K2511" t="s">
        <v>312</v>
      </c>
      <c r="L2511" t="s">
        <v>335</v>
      </c>
      <c r="M2511" s="1">
        <v>2539035</v>
      </c>
      <c r="N2511" s="1">
        <v>0</v>
      </c>
      <c r="O2511" s="1">
        <f t="shared" si="79"/>
        <v>2539035</v>
      </c>
      <c r="P2511" s="1">
        <v>1015614</v>
      </c>
      <c r="Q2511" s="1">
        <f t="shared" si="80"/>
        <v>1523421</v>
      </c>
    </row>
    <row r="2512" spans="1:17" x14ac:dyDescent="0.35">
      <c r="A2512">
        <v>1165</v>
      </c>
      <c r="B2512">
        <v>3568</v>
      </c>
      <c r="C2512" s="2">
        <v>43710</v>
      </c>
      <c r="D2512" t="s">
        <v>4390</v>
      </c>
      <c r="E2512">
        <v>31</v>
      </c>
      <c r="F2512" t="s">
        <v>7</v>
      </c>
      <c r="G2512">
        <v>3605</v>
      </c>
      <c r="H2512" s="20">
        <v>43710</v>
      </c>
      <c r="I2512" t="s">
        <v>4391</v>
      </c>
      <c r="J2512" t="s">
        <v>6</v>
      </c>
      <c r="K2512" t="s">
        <v>312</v>
      </c>
      <c r="L2512" t="s">
        <v>335</v>
      </c>
      <c r="M2512" s="1">
        <v>2421850</v>
      </c>
      <c r="N2512" s="1">
        <v>0</v>
      </c>
      <c r="O2512" s="1">
        <f t="shared" si="79"/>
        <v>2421850</v>
      </c>
      <c r="P2512" s="1">
        <v>968740</v>
      </c>
      <c r="Q2512" s="1">
        <f t="shared" si="80"/>
        <v>1453110</v>
      </c>
    </row>
    <row r="2513" spans="1:17" x14ac:dyDescent="0.35">
      <c r="A2513">
        <v>1165</v>
      </c>
      <c r="B2513">
        <v>3569</v>
      </c>
      <c r="C2513" s="2">
        <v>43710</v>
      </c>
      <c r="D2513" t="s">
        <v>404</v>
      </c>
      <c r="E2513">
        <v>31</v>
      </c>
      <c r="F2513" t="s">
        <v>7</v>
      </c>
      <c r="G2513">
        <v>3607</v>
      </c>
      <c r="H2513" s="20">
        <v>43710</v>
      </c>
      <c r="I2513" t="s">
        <v>405</v>
      </c>
      <c r="J2513" t="s">
        <v>6</v>
      </c>
      <c r="K2513" t="s">
        <v>312</v>
      </c>
      <c r="L2513" t="s">
        <v>335</v>
      </c>
      <c r="M2513" s="1">
        <v>2382790</v>
      </c>
      <c r="N2513" s="1">
        <v>0</v>
      </c>
      <c r="O2513" s="1">
        <f t="shared" si="79"/>
        <v>2382790</v>
      </c>
      <c r="P2513" s="1">
        <v>953116</v>
      </c>
      <c r="Q2513" s="1">
        <f t="shared" si="80"/>
        <v>1429674</v>
      </c>
    </row>
    <row r="2514" spans="1:17" x14ac:dyDescent="0.35">
      <c r="A2514">
        <v>1165</v>
      </c>
      <c r="B2514">
        <v>3570</v>
      </c>
      <c r="C2514" s="2">
        <v>43710</v>
      </c>
      <c r="D2514" t="s">
        <v>1684</v>
      </c>
      <c r="E2514">
        <v>31</v>
      </c>
      <c r="F2514" t="s">
        <v>7</v>
      </c>
      <c r="G2514">
        <v>3606</v>
      </c>
      <c r="H2514" s="20">
        <v>43710</v>
      </c>
      <c r="I2514" t="s">
        <v>1685</v>
      </c>
      <c r="J2514" t="s">
        <v>6</v>
      </c>
      <c r="K2514" t="s">
        <v>312</v>
      </c>
      <c r="L2514" t="s">
        <v>335</v>
      </c>
      <c r="M2514" s="1">
        <v>2766440</v>
      </c>
      <c r="N2514" s="1">
        <v>0</v>
      </c>
      <c r="O2514" s="1">
        <f t="shared" si="79"/>
        <v>2766440</v>
      </c>
      <c r="P2514" s="1">
        <v>1106576</v>
      </c>
      <c r="Q2514" s="1">
        <f t="shared" si="80"/>
        <v>1659864</v>
      </c>
    </row>
    <row r="2515" spans="1:17" x14ac:dyDescent="0.35">
      <c r="A2515">
        <v>1165</v>
      </c>
      <c r="B2515">
        <v>3571</v>
      </c>
      <c r="C2515" s="2">
        <v>43710</v>
      </c>
      <c r="D2515" t="s">
        <v>2596</v>
      </c>
      <c r="E2515">
        <v>31</v>
      </c>
      <c r="F2515" t="s">
        <v>7</v>
      </c>
      <c r="G2515">
        <v>3608</v>
      </c>
      <c r="H2515" s="20">
        <v>43710</v>
      </c>
      <c r="I2515" t="s">
        <v>2597</v>
      </c>
      <c r="J2515" t="s">
        <v>6</v>
      </c>
      <c r="K2515" t="s">
        <v>312</v>
      </c>
      <c r="L2515" t="s">
        <v>335</v>
      </c>
      <c r="M2515" s="1">
        <v>2137305</v>
      </c>
      <c r="N2515" s="1">
        <v>0</v>
      </c>
      <c r="O2515" s="1">
        <f t="shared" si="79"/>
        <v>2137305</v>
      </c>
      <c r="P2515" s="1">
        <v>854922</v>
      </c>
      <c r="Q2515" s="1">
        <f t="shared" si="80"/>
        <v>1282383</v>
      </c>
    </row>
    <row r="2516" spans="1:17" x14ac:dyDescent="0.35">
      <c r="A2516">
        <v>1165</v>
      </c>
      <c r="B2516">
        <v>3572</v>
      </c>
      <c r="C2516" s="2">
        <v>43710</v>
      </c>
      <c r="D2516" t="s">
        <v>4392</v>
      </c>
      <c r="E2516">
        <v>31</v>
      </c>
      <c r="F2516" t="s">
        <v>7</v>
      </c>
      <c r="G2516">
        <v>3610</v>
      </c>
      <c r="H2516" s="20">
        <v>43710</v>
      </c>
      <c r="I2516" t="s">
        <v>4393</v>
      </c>
      <c r="J2516" t="s">
        <v>6</v>
      </c>
      <c r="K2516" t="s">
        <v>312</v>
      </c>
      <c r="L2516" t="s">
        <v>335</v>
      </c>
      <c r="M2516" s="1">
        <v>2950870</v>
      </c>
      <c r="N2516" s="1">
        <v>0</v>
      </c>
      <c r="O2516" s="1">
        <f t="shared" si="79"/>
        <v>2950870</v>
      </c>
      <c r="P2516" s="1">
        <v>1180348</v>
      </c>
      <c r="Q2516" s="1">
        <f t="shared" si="80"/>
        <v>1770522</v>
      </c>
    </row>
    <row r="2517" spans="1:17" x14ac:dyDescent="0.35">
      <c r="A2517">
        <v>1165</v>
      </c>
      <c r="B2517">
        <v>3573</v>
      </c>
      <c r="C2517" s="2">
        <v>43710</v>
      </c>
      <c r="D2517" t="s">
        <v>4394</v>
      </c>
      <c r="E2517">
        <v>31</v>
      </c>
      <c r="F2517" t="s">
        <v>7</v>
      </c>
      <c r="G2517">
        <v>3611</v>
      </c>
      <c r="H2517" s="20">
        <v>43710</v>
      </c>
      <c r="I2517" t="s">
        <v>4395</v>
      </c>
      <c r="J2517" t="s">
        <v>6</v>
      </c>
      <c r="K2517" t="s">
        <v>312</v>
      </c>
      <c r="L2517" t="s">
        <v>335</v>
      </c>
      <c r="M2517" s="1">
        <v>2617160</v>
      </c>
      <c r="N2517" s="1">
        <v>0</v>
      </c>
      <c r="O2517" s="1">
        <f t="shared" si="79"/>
        <v>2617160</v>
      </c>
      <c r="P2517" s="1">
        <v>1046864</v>
      </c>
      <c r="Q2517" s="1">
        <f t="shared" si="80"/>
        <v>1570296</v>
      </c>
    </row>
    <row r="2518" spans="1:17" x14ac:dyDescent="0.35">
      <c r="A2518">
        <v>1165</v>
      </c>
      <c r="B2518">
        <v>3574</v>
      </c>
      <c r="C2518" s="2">
        <v>43710</v>
      </c>
      <c r="D2518" t="s">
        <v>4396</v>
      </c>
      <c r="E2518">
        <v>31</v>
      </c>
      <c r="F2518" t="s">
        <v>7</v>
      </c>
      <c r="G2518">
        <v>3612</v>
      </c>
      <c r="H2518" s="20">
        <v>43710</v>
      </c>
      <c r="I2518" t="s">
        <v>4397</v>
      </c>
      <c r="J2518" t="s">
        <v>6</v>
      </c>
      <c r="K2518" t="s">
        <v>312</v>
      </c>
      <c r="L2518" t="s">
        <v>335</v>
      </c>
      <c r="M2518" s="1">
        <v>1656232</v>
      </c>
      <c r="N2518" s="1">
        <v>0</v>
      </c>
      <c r="O2518" s="1">
        <f t="shared" si="79"/>
        <v>1656232</v>
      </c>
      <c r="P2518" s="1">
        <v>828116</v>
      </c>
      <c r="Q2518" s="1">
        <f t="shared" si="80"/>
        <v>828116</v>
      </c>
    </row>
    <row r="2519" spans="1:17" x14ac:dyDescent="0.35">
      <c r="A2519">
        <v>1165</v>
      </c>
      <c r="B2519">
        <v>3575</v>
      </c>
      <c r="C2519" s="2">
        <v>43710</v>
      </c>
      <c r="D2519" t="s">
        <v>4398</v>
      </c>
      <c r="E2519">
        <v>31</v>
      </c>
      <c r="F2519" t="s">
        <v>7</v>
      </c>
      <c r="G2519">
        <v>3613</v>
      </c>
      <c r="H2519" s="20">
        <v>43710</v>
      </c>
      <c r="I2519" t="s">
        <v>4399</v>
      </c>
      <c r="J2519" t="s">
        <v>6</v>
      </c>
      <c r="K2519" t="s">
        <v>312</v>
      </c>
      <c r="L2519" t="s">
        <v>335</v>
      </c>
      <c r="M2519" s="1">
        <v>1656232</v>
      </c>
      <c r="N2519" s="1">
        <v>0</v>
      </c>
      <c r="O2519" s="1">
        <f t="shared" si="79"/>
        <v>1656232</v>
      </c>
      <c r="P2519" s="1">
        <v>828116</v>
      </c>
      <c r="Q2519" s="1">
        <f t="shared" si="80"/>
        <v>828116</v>
      </c>
    </row>
    <row r="2520" spans="1:17" x14ac:dyDescent="0.35">
      <c r="A2520">
        <v>1165</v>
      </c>
      <c r="B2520">
        <v>3576</v>
      </c>
      <c r="C2520" s="2">
        <v>43710</v>
      </c>
      <c r="D2520" t="s">
        <v>514</v>
      </c>
      <c r="E2520">
        <v>31</v>
      </c>
      <c r="F2520" t="s">
        <v>7</v>
      </c>
      <c r="G2520">
        <v>3614</v>
      </c>
      <c r="H2520" s="20">
        <v>43710</v>
      </c>
      <c r="I2520" t="s">
        <v>515</v>
      </c>
      <c r="J2520" t="s">
        <v>6</v>
      </c>
      <c r="K2520" t="s">
        <v>312</v>
      </c>
      <c r="L2520" t="s">
        <v>335</v>
      </c>
      <c r="M2520" s="1">
        <v>2158805</v>
      </c>
      <c r="N2520" s="1">
        <v>0</v>
      </c>
      <c r="O2520" s="1">
        <f t="shared" si="79"/>
        <v>2158805</v>
      </c>
      <c r="P2520" s="1">
        <v>863522</v>
      </c>
      <c r="Q2520" s="1">
        <f t="shared" si="80"/>
        <v>1295283</v>
      </c>
    </row>
    <row r="2521" spans="1:17" x14ac:dyDescent="0.35">
      <c r="A2521">
        <v>1165</v>
      </c>
      <c r="B2521">
        <v>3577</v>
      </c>
      <c r="C2521" s="2">
        <v>43710</v>
      </c>
      <c r="D2521" t="s">
        <v>4400</v>
      </c>
      <c r="E2521">
        <v>31</v>
      </c>
      <c r="F2521" t="s">
        <v>7</v>
      </c>
      <c r="G2521">
        <v>3615</v>
      </c>
      <c r="H2521" s="20">
        <v>43710</v>
      </c>
      <c r="I2521" t="s">
        <v>4401</v>
      </c>
      <c r="J2521" t="s">
        <v>6</v>
      </c>
      <c r="K2521" t="s">
        <v>312</v>
      </c>
      <c r="L2521" t="s">
        <v>335</v>
      </c>
      <c r="M2521" s="1">
        <v>2304665</v>
      </c>
      <c r="N2521" s="1">
        <v>0</v>
      </c>
      <c r="O2521" s="1">
        <f t="shared" si="79"/>
        <v>2304665</v>
      </c>
      <c r="P2521" s="1">
        <v>921866</v>
      </c>
      <c r="Q2521" s="1">
        <f t="shared" si="80"/>
        <v>1382799</v>
      </c>
    </row>
    <row r="2522" spans="1:17" x14ac:dyDescent="0.35">
      <c r="A2522">
        <v>1165</v>
      </c>
      <c r="B2522">
        <v>3578</v>
      </c>
      <c r="C2522" s="2">
        <v>43710</v>
      </c>
      <c r="D2522" t="s">
        <v>4402</v>
      </c>
      <c r="E2522">
        <v>31</v>
      </c>
      <c r="F2522" t="s">
        <v>7</v>
      </c>
      <c r="G2522">
        <v>3616</v>
      </c>
      <c r="H2522" s="20">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35">
      <c r="A2523">
        <v>1081</v>
      </c>
      <c r="B2523">
        <v>3579</v>
      </c>
      <c r="C2523" s="2">
        <v>43711</v>
      </c>
      <c r="D2523" t="s">
        <v>4404</v>
      </c>
      <c r="E2523">
        <v>31</v>
      </c>
      <c r="F2523" t="s">
        <v>7</v>
      </c>
      <c r="G2523">
        <v>3365</v>
      </c>
      <c r="H2523" s="20">
        <v>43711</v>
      </c>
      <c r="I2523" t="s">
        <v>3114</v>
      </c>
      <c r="J2523" t="s">
        <v>6</v>
      </c>
      <c r="K2523" t="s">
        <v>312</v>
      </c>
      <c r="L2523" t="s">
        <v>2322</v>
      </c>
      <c r="M2523" s="1">
        <v>57968120</v>
      </c>
      <c r="N2523" s="1">
        <v>0</v>
      </c>
      <c r="O2523" s="1">
        <f t="shared" si="79"/>
        <v>57968120</v>
      </c>
      <c r="P2523" s="1">
        <v>57968120</v>
      </c>
      <c r="Q2523" s="1">
        <f t="shared" si="80"/>
        <v>0</v>
      </c>
    </row>
    <row r="2524" spans="1:17" hidden="1" x14ac:dyDescent="0.35">
      <c r="A2524">
        <v>1080</v>
      </c>
      <c r="B2524">
        <v>3580</v>
      </c>
      <c r="C2524" s="2">
        <v>43711</v>
      </c>
      <c r="D2524" t="s">
        <v>4405</v>
      </c>
      <c r="E2524">
        <v>31</v>
      </c>
      <c r="F2524" t="s">
        <v>7</v>
      </c>
      <c r="G2524">
        <v>3367</v>
      </c>
      <c r="H2524" s="20">
        <v>43711</v>
      </c>
      <c r="I2524" t="s">
        <v>3113</v>
      </c>
      <c r="J2524" t="s">
        <v>6</v>
      </c>
      <c r="K2524" t="s">
        <v>312</v>
      </c>
      <c r="L2524" t="s">
        <v>2322</v>
      </c>
      <c r="M2524" s="1">
        <v>57968120</v>
      </c>
      <c r="N2524" s="1">
        <v>0</v>
      </c>
      <c r="O2524" s="1">
        <f t="shared" si="79"/>
        <v>57968120</v>
      </c>
      <c r="P2524" s="1">
        <v>57968120</v>
      </c>
      <c r="Q2524" s="1">
        <f t="shared" si="80"/>
        <v>0</v>
      </c>
    </row>
    <row r="2525" spans="1:17" hidden="1" x14ac:dyDescent="0.35">
      <c r="A2525">
        <v>1073</v>
      </c>
      <c r="B2525">
        <v>3582</v>
      </c>
      <c r="C2525" s="2">
        <v>43711</v>
      </c>
      <c r="D2525" t="s">
        <v>4406</v>
      </c>
      <c r="E2525">
        <v>31</v>
      </c>
      <c r="F2525" t="s">
        <v>7</v>
      </c>
      <c r="G2525">
        <v>3372</v>
      </c>
      <c r="H2525" s="20">
        <v>43711</v>
      </c>
      <c r="I2525" t="s">
        <v>3109</v>
      </c>
      <c r="J2525" t="s">
        <v>6</v>
      </c>
      <c r="K2525" t="s">
        <v>312</v>
      </c>
      <c r="L2525" t="s">
        <v>2322</v>
      </c>
      <c r="M2525" s="1">
        <v>57968120</v>
      </c>
      <c r="N2525" s="1">
        <v>0</v>
      </c>
      <c r="O2525" s="1">
        <f t="shared" si="79"/>
        <v>57968120</v>
      </c>
      <c r="P2525" s="1">
        <v>57968120</v>
      </c>
      <c r="Q2525" s="1">
        <f t="shared" si="80"/>
        <v>0</v>
      </c>
    </row>
    <row r="2526" spans="1:17" hidden="1" x14ac:dyDescent="0.35">
      <c r="A2526">
        <v>1098</v>
      </c>
      <c r="B2526">
        <v>3583</v>
      </c>
      <c r="C2526" s="2">
        <v>43711</v>
      </c>
      <c r="D2526" t="s">
        <v>4407</v>
      </c>
      <c r="E2526">
        <v>31</v>
      </c>
      <c r="F2526" t="s">
        <v>7</v>
      </c>
      <c r="G2526">
        <v>3376</v>
      </c>
      <c r="H2526" s="20">
        <v>43711</v>
      </c>
      <c r="I2526" t="s">
        <v>3096</v>
      </c>
      <c r="J2526" t="s">
        <v>6</v>
      </c>
      <c r="K2526" t="s">
        <v>312</v>
      </c>
      <c r="L2526" t="s">
        <v>2322</v>
      </c>
      <c r="M2526" s="1">
        <v>57968120</v>
      </c>
      <c r="N2526" s="1">
        <v>0</v>
      </c>
      <c r="O2526" s="1">
        <f t="shared" si="79"/>
        <v>57968120</v>
      </c>
      <c r="P2526" s="1">
        <v>57968120</v>
      </c>
      <c r="Q2526" s="1">
        <f t="shared" si="80"/>
        <v>0</v>
      </c>
    </row>
    <row r="2527" spans="1:17" x14ac:dyDescent="0.35">
      <c r="A2527">
        <v>1165</v>
      </c>
      <c r="B2527">
        <v>3584</v>
      </c>
      <c r="C2527" s="2">
        <v>43711</v>
      </c>
      <c r="D2527" t="s">
        <v>4408</v>
      </c>
      <c r="E2527">
        <v>31</v>
      </c>
      <c r="F2527" t="s">
        <v>7</v>
      </c>
      <c r="G2527">
        <v>3517</v>
      </c>
      <c r="H2527" s="20">
        <v>43711</v>
      </c>
      <c r="I2527" t="s">
        <v>4409</v>
      </c>
      <c r="J2527" t="s">
        <v>6</v>
      </c>
      <c r="K2527" t="s">
        <v>312</v>
      </c>
      <c r="L2527" t="s">
        <v>335</v>
      </c>
      <c r="M2527" s="1">
        <v>2792939</v>
      </c>
      <c r="N2527" s="1">
        <v>0</v>
      </c>
      <c r="O2527" s="1">
        <f t="shared" si="79"/>
        <v>2792939</v>
      </c>
      <c r="P2527" s="1">
        <v>1269518</v>
      </c>
      <c r="Q2527" s="1">
        <f t="shared" si="80"/>
        <v>1523421</v>
      </c>
    </row>
    <row r="2528" spans="1:17" x14ac:dyDescent="0.35">
      <c r="A2528">
        <v>1165</v>
      </c>
      <c r="B2528">
        <v>3586</v>
      </c>
      <c r="C2528" s="2">
        <v>43711</v>
      </c>
      <c r="D2528" t="s">
        <v>4410</v>
      </c>
      <c r="E2528">
        <v>31</v>
      </c>
      <c r="F2528" t="s">
        <v>7</v>
      </c>
      <c r="G2528">
        <v>3519</v>
      </c>
      <c r="H2528" s="20">
        <v>43711</v>
      </c>
      <c r="I2528" t="s">
        <v>4411</v>
      </c>
      <c r="J2528" t="s">
        <v>6</v>
      </c>
      <c r="K2528" t="s">
        <v>312</v>
      </c>
      <c r="L2528" t="s">
        <v>335</v>
      </c>
      <c r="M2528" s="1">
        <v>2664035</v>
      </c>
      <c r="N2528" s="1">
        <v>0</v>
      </c>
      <c r="O2528" s="1">
        <f t="shared" si="79"/>
        <v>2664035</v>
      </c>
      <c r="P2528" s="1">
        <v>1210925</v>
      </c>
      <c r="Q2528" s="1">
        <f t="shared" si="80"/>
        <v>1453110</v>
      </c>
    </row>
    <row r="2529" spans="1:17" x14ac:dyDescent="0.35">
      <c r="A2529">
        <v>1165</v>
      </c>
      <c r="B2529">
        <v>3587</v>
      </c>
      <c r="C2529" s="2">
        <v>43711</v>
      </c>
      <c r="D2529" t="s">
        <v>4412</v>
      </c>
      <c r="E2529">
        <v>31</v>
      </c>
      <c r="F2529" t="s">
        <v>7</v>
      </c>
      <c r="G2529">
        <v>3520</v>
      </c>
      <c r="H2529" s="20">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35">
      <c r="A2530">
        <v>1209</v>
      </c>
      <c r="B2530">
        <v>3589</v>
      </c>
      <c r="C2530" s="2">
        <v>43711</v>
      </c>
      <c r="D2530" t="s">
        <v>1638</v>
      </c>
      <c r="E2530">
        <v>148</v>
      </c>
      <c r="F2530" t="s">
        <v>165</v>
      </c>
      <c r="G2530">
        <v>413</v>
      </c>
      <c r="H2530" s="20">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35">
      <c r="A2531">
        <v>1200</v>
      </c>
      <c r="B2531">
        <v>3590</v>
      </c>
      <c r="C2531" s="2">
        <v>43711</v>
      </c>
      <c r="D2531" t="s">
        <v>45</v>
      </c>
      <c r="E2531">
        <v>148</v>
      </c>
      <c r="F2531" t="s">
        <v>165</v>
      </c>
      <c r="G2531">
        <v>198</v>
      </c>
      <c r="H2531" s="20">
        <v>43711</v>
      </c>
      <c r="I2531" t="s">
        <v>3599</v>
      </c>
      <c r="J2531" t="s">
        <v>6</v>
      </c>
      <c r="K2531" t="s">
        <v>312</v>
      </c>
      <c r="L2531" t="s">
        <v>313</v>
      </c>
      <c r="M2531" s="1">
        <v>5150000</v>
      </c>
      <c r="N2531" s="1">
        <v>0</v>
      </c>
      <c r="O2531" s="1">
        <f t="shared" si="79"/>
        <v>5150000</v>
      </c>
      <c r="P2531" s="1">
        <v>463500</v>
      </c>
      <c r="Q2531" s="1">
        <f t="shared" si="80"/>
        <v>4686500</v>
      </c>
    </row>
    <row r="2532" spans="1:17" hidden="1" x14ac:dyDescent="0.35">
      <c r="A2532">
        <v>1196</v>
      </c>
      <c r="B2532">
        <v>3591</v>
      </c>
      <c r="C2532" s="2">
        <v>43711</v>
      </c>
      <c r="D2532" t="s">
        <v>195</v>
      </c>
      <c r="E2532">
        <v>145</v>
      </c>
      <c r="F2532" t="s">
        <v>162</v>
      </c>
      <c r="G2532">
        <v>81</v>
      </c>
      <c r="H2532" s="20">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35">
      <c r="A2533">
        <v>1044</v>
      </c>
      <c r="B2533">
        <v>3592</v>
      </c>
      <c r="C2533" s="2">
        <v>43712</v>
      </c>
      <c r="D2533" t="s">
        <v>4414</v>
      </c>
      <c r="E2533">
        <v>31</v>
      </c>
      <c r="F2533" t="s">
        <v>7</v>
      </c>
      <c r="G2533">
        <v>3373</v>
      </c>
      <c r="H2533" s="20">
        <v>43712</v>
      </c>
      <c r="I2533" t="s">
        <v>2919</v>
      </c>
      <c r="J2533" t="s">
        <v>6</v>
      </c>
      <c r="K2533" t="s">
        <v>312</v>
      </c>
      <c r="L2533" t="s">
        <v>2322</v>
      </c>
      <c r="M2533" s="1">
        <v>57968120</v>
      </c>
      <c r="N2533" s="1">
        <v>0</v>
      </c>
      <c r="O2533" s="1">
        <f t="shared" si="79"/>
        <v>57968120</v>
      </c>
      <c r="P2533" s="1">
        <v>57968120</v>
      </c>
      <c r="Q2533" s="1">
        <f t="shared" si="80"/>
        <v>0</v>
      </c>
    </row>
    <row r="2534" spans="1:17" hidden="1" x14ac:dyDescent="0.35">
      <c r="A2534">
        <v>1197</v>
      </c>
      <c r="B2534">
        <v>3618</v>
      </c>
      <c r="C2534" s="2">
        <v>43712</v>
      </c>
      <c r="D2534" t="s">
        <v>177</v>
      </c>
      <c r="E2534">
        <v>145</v>
      </c>
      <c r="F2534" t="s">
        <v>162</v>
      </c>
      <c r="G2534">
        <v>82</v>
      </c>
      <c r="H2534" s="20">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35">
      <c r="A2535">
        <v>1214</v>
      </c>
      <c r="B2535">
        <v>3620</v>
      </c>
      <c r="C2535" s="2">
        <v>43712</v>
      </c>
      <c r="D2535" t="s">
        <v>171</v>
      </c>
      <c r="E2535">
        <v>148</v>
      </c>
      <c r="F2535" t="s">
        <v>165</v>
      </c>
      <c r="G2535">
        <v>102</v>
      </c>
      <c r="H2535" s="20">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35">
      <c r="A2536">
        <v>1198</v>
      </c>
      <c r="B2536">
        <v>3621</v>
      </c>
      <c r="C2536" s="2">
        <v>43712</v>
      </c>
      <c r="D2536" t="s">
        <v>67</v>
      </c>
      <c r="E2536">
        <v>148</v>
      </c>
      <c r="F2536" t="s">
        <v>165</v>
      </c>
      <c r="G2536">
        <v>155</v>
      </c>
      <c r="H2536" s="20">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35">
      <c r="A2537">
        <v>1099</v>
      </c>
      <c r="B2537">
        <v>3632</v>
      </c>
      <c r="C2537" s="2">
        <v>43713</v>
      </c>
      <c r="D2537" t="s">
        <v>4426</v>
      </c>
      <c r="E2537">
        <v>31</v>
      </c>
      <c r="F2537" t="s">
        <v>7</v>
      </c>
      <c r="G2537">
        <v>3618</v>
      </c>
      <c r="H2537" s="20">
        <v>43713</v>
      </c>
      <c r="I2537" t="s">
        <v>3129</v>
      </c>
      <c r="J2537" t="s">
        <v>6</v>
      </c>
      <c r="K2537" t="s">
        <v>2533</v>
      </c>
      <c r="L2537" t="s">
        <v>2484</v>
      </c>
      <c r="M2537" s="1">
        <v>40789045</v>
      </c>
      <c r="N2537" s="1">
        <v>0</v>
      </c>
      <c r="O2537" s="1">
        <f t="shared" si="79"/>
        <v>40789045</v>
      </c>
      <c r="P2537" s="1">
        <v>0</v>
      </c>
      <c r="Q2537" s="1">
        <f t="shared" si="80"/>
        <v>40789045</v>
      </c>
    </row>
    <row r="2538" spans="1:17" x14ac:dyDescent="0.35">
      <c r="A2538">
        <v>1165</v>
      </c>
      <c r="B2538">
        <v>3633</v>
      </c>
      <c r="C2538" s="2">
        <v>43713</v>
      </c>
      <c r="D2538" t="s">
        <v>4427</v>
      </c>
      <c r="E2538">
        <v>31</v>
      </c>
      <c r="F2538" t="s">
        <v>7</v>
      </c>
      <c r="G2538">
        <v>3609</v>
      </c>
      <c r="H2538" s="20">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35">
      <c r="A2539">
        <v>1067</v>
      </c>
      <c r="B2539">
        <v>3634</v>
      </c>
      <c r="C2539" s="2">
        <v>43713</v>
      </c>
      <c r="D2539" t="s">
        <v>2100</v>
      </c>
      <c r="E2539">
        <v>31</v>
      </c>
      <c r="F2539" t="s">
        <v>7</v>
      </c>
      <c r="G2539">
        <v>3621</v>
      </c>
      <c r="H2539" s="20">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35">
      <c r="A2540">
        <v>1085</v>
      </c>
      <c r="B2540">
        <v>3635</v>
      </c>
      <c r="C2540" s="2">
        <v>43714</v>
      </c>
      <c r="D2540" t="s">
        <v>1603</v>
      </c>
      <c r="E2540">
        <v>145</v>
      </c>
      <c r="F2540" t="s">
        <v>162</v>
      </c>
      <c r="G2540">
        <v>397</v>
      </c>
      <c r="H2540" s="20">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35">
      <c r="A2541">
        <v>335</v>
      </c>
      <c r="B2541">
        <v>3638</v>
      </c>
      <c r="C2541" s="2">
        <v>43714</v>
      </c>
      <c r="D2541" t="s">
        <v>185</v>
      </c>
      <c r="E2541">
        <v>1</v>
      </c>
      <c r="F2541" t="s">
        <v>186</v>
      </c>
      <c r="G2541">
        <v>60</v>
      </c>
      <c r="H2541" s="20">
        <v>43714</v>
      </c>
      <c r="I2541" t="s">
        <v>4430</v>
      </c>
      <c r="J2541" t="s">
        <v>6</v>
      </c>
      <c r="K2541" t="s">
        <v>312</v>
      </c>
      <c r="L2541" t="s">
        <v>313</v>
      </c>
      <c r="M2541" s="1">
        <v>52140500</v>
      </c>
      <c r="N2541" s="1">
        <v>0</v>
      </c>
      <c r="O2541" s="1">
        <f t="shared" si="79"/>
        <v>52140500</v>
      </c>
      <c r="P2541" s="1">
        <v>52140500</v>
      </c>
      <c r="Q2541" s="1">
        <f t="shared" si="80"/>
        <v>0</v>
      </c>
    </row>
    <row r="2542" spans="1:17" x14ac:dyDescent="0.35">
      <c r="A2542">
        <v>637</v>
      </c>
      <c r="B2542">
        <v>3646</v>
      </c>
      <c r="C2542" s="2">
        <v>43714</v>
      </c>
      <c r="D2542" t="s">
        <v>4223</v>
      </c>
      <c r="E2542">
        <v>31</v>
      </c>
      <c r="F2542" t="s">
        <v>7</v>
      </c>
      <c r="G2542">
        <v>3728</v>
      </c>
      <c r="H2542" s="20">
        <v>43714</v>
      </c>
      <c r="I2542" t="s">
        <v>4431</v>
      </c>
      <c r="J2542" t="s">
        <v>6</v>
      </c>
      <c r="K2542" t="s">
        <v>312</v>
      </c>
      <c r="L2542" t="s">
        <v>335</v>
      </c>
      <c r="M2542" s="1">
        <v>2343725</v>
      </c>
      <c r="N2542" s="1">
        <v>0</v>
      </c>
      <c r="O2542" s="1">
        <f t="shared" si="79"/>
        <v>2343725</v>
      </c>
      <c r="P2542" s="1">
        <v>937490</v>
      </c>
      <c r="Q2542" s="1">
        <f t="shared" si="80"/>
        <v>1406235</v>
      </c>
    </row>
    <row r="2543" spans="1:17" hidden="1" x14ac:dyDescent="0.35">
      <c r="A2543">
        <v>1216</v>
      </c>
      <c r="B2543">
        <v>3647</v>
      </c>
      <c r="C2543" s="2">
        <v>43714</v>
      </c>
      <c r="D2543" t="s">
        <v>258</v>
      </c>
      <c r="E2543">
        <v>145</v>
      </c>
      <c r="F2543" t="s">
        <v>162</v>
      </c>
      <c r="G2543">
        <v>125</v>
      </c>
      <c r="H2543" s="20">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35">
      <c r="A2544">
        <v>1224</v>
      </c>
      <c r="B2544">
        <v>3648</v>
      </c>
      <c r="C2544" s="2">
        <v>43714</v>
      </c>
      <c r="D2544" t="s">
        <v>182</v>
      </c>
      <c r="E2544">
        <v>148</v>
      </c>
      <c r="F2544" t="s">
        <v>165</v>
      </c>
      <c r="G2544">
        <v>149</v>
      </c>
      <c r="H2544" s="20">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35">
      <c r="A2545">
        <v>1199</v>
      </c>
      <c r="B2545">
        <v>3649</v>
      </c>
      <c r="C2545" s="2">
        <v>43714</v>
      </c>
      <c r="D2545" t="s">
        <v>268</v>
      </c>
      <c r="E2545">
        <v>145</v>
      </c>
      <c r="F2545" t="s">
        <v>162</v>
      </c>
      <c r="G2545">
        <v>160</v>
      </c>
      <c r="H2545" s="20">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35">
      <c r="A2546">
        <v>1222</v>
      </c>
      <c r="B2546">
        <v>3650</v>
      </c>
      <c r="C2546" s="2">
        <v>43714</v>
      </c>
      <c r="D2546" t="s">
        <v>40</v>
      </c>
      <c r="E2546">
        <v>148</v>
      </c>
      <c r="F2546" t="s">
        <v>165</v>
      </c>
      <c r="G2546">
        <v>121</v>
      </c>
      <c r="H2546" s="20">
        <v>43714</v>
      </c>
      <c r="I2546" t="s">
        <v>4432</v>
      </c>
      <c r="J2546" t="s">
        <v>6</v>
      </c>
      <c r="K2546" t="s">
        <v>312</v>
      </c>
      <c r="L2546" t="s">
        <v>313</v>
      </c>
      <c r="M2546" s="1">
        <v>5895033</v>
      </c>
      <c r="N2546" s="1">
        <v>0</v>
      </c>
      <c r="O2546" s="1">
        <f t="shared" si="79"/>
        <v>5895033</v>
      </c>
      <c r="P2546" s="1">
        <v>583667</v>
      </c>
      <c r="Q2546" s="1">
        <f t="shared" si="80"/>
        <v>5311366</v>
      </c>
    </row>
    <row r="2547" spans="1:17" hidden="1" x14ac:dyDescent="0.35">
      <c r="A2547">
        <v>1219</v>
      </c>
      <c r="B2547">
        <v>3651</v>
      </c>
      <c r="C2547" s="2">
        <v>43714</v>
      </c>
      <c r="D2547" t="s">
        <v>178</v>
      </c>
      <c r="E2547">
        <v>145</v>
      </c>
      <c r="F2547" t="s">
        <v>162</v>
      </c>
      <c r="G2547">
        <v>75</v>
      </c>
      <c r="H2547" s="20">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35">
      <c r="A2548">
        <v>1201</v>
      </c>
      <c r="B2548">
        <v>3652</v>
      </c>
      <c r="C2548" s="2">
        <v>43714</v>
      </c>
      <c r="D2548" t="s">
        <v>259</v>
      </c>
      <c r="E2548">
        <v>148</v>
      </c>
      <c r="F2548" t="s">
        <v>165</v>
      </c>
      <c r="G2548">
        <v>101</v>
      </c>
      <c r="H2548" s="20">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35">
      <c r="A2549">
        <v>1195</v>
      </c>
      <c r="B2549">
        <v>3653</v>
      </c>
      <c r="C2549" s="2">
        <v>43714</v>
      </c>
      <c r="D2549" t="s">
        <v>257</v>
      </c>
      <c r="E2549">
        <v>148</v>
      </c>
      <c r="F2549" t="s">
        <v>165</v>
      </c>
      <c r="G2549">
        <v>80</v>
      </c>
      <c r="H2549" s="20">
        <v>43714</v>
      </c>
      <c r="I2549" t="s">
        <v>3706</v>
      </c>
      <c r="J2549" t="s">
        <v>6</v>
      </c>
      <c r="K2549" t="s">
        <v>312</v>
      </c>
      <c r="L2549" t="s">
        <v>313</v>
      </c>
      <c r="M2549" s="1">
        <v>5150000</v>
      </c>
      <c r="N2549" s="1">
        <v>0</v>
      </c>
      <c r="O2549" s="1">
        <f t="shared" si="79"/>
        <v>5150000</v>
      </c>
      <c r="P2549" s="1">
        <v>463500</v>
      </c>
      <c r="Q2549" s="1">
        <f t="shared" si="80"/>
        <v>4686500</v>
      </c>
    </row>
    <row r="2550" spans="1:17" hidden="1" x14ac:dyDescent="0.35">
      <c r="A2550">
        <v>1220</v>
      </c>
      <c r="B2550">
        <v>3654</v>
      </c>
      <c r="C2550" s="2">
        <v>43714</v>
      </c>
      <c r="D2550" t="s">
        <v>164</v>
      </c>
      <c r="E2550">
        <v>145</v>
      </c>
      <c r="F2550" t="s">
        <v>162</v>
      </c>
      <c r="G2550">
        <v>83</v>
      </c>
      <c r="H2550" s="20">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35">
      <c r="A2551">
        <v>1213</v>
      </c>
      <c r="B2551">
        <v>3655</v>
      </c>
      <c r="C2551" s="2">
        <v>43714</v>
      </c>
      <c r="D2551" t="s">
        <v>4433</v>
      </c>
      <c r="E2551">
        <v>145</v>
      </c>
      <c r="F2551" t="s">
        <v>162</v>
      </c>
      <c r="G2551">
        <v>92</v>
      </c>
      <c r="H2551" s="20">
        <v>43714</v>
      </c>
      <c r="I2551" t="s">
        <v>3718</v>
      </c>
      <c r="J2551" t="s">
        <v>6</v>
      </c>
      <c r="K2551" t="s">
        <v>312</v>
      </c>
      <c r="L2551" t="s">
        <v>313</v>
      </c>
      <c r="M2551" s="1">
        <v>12318800</v>
      </c>
      <c r="N2551" s="1">
        <v>0</v>
      </c>
      <c r="O2551" s="1">
        <f t="shared" si="79"/>
        <v>12318800</v>
      </c>
      <c r="P2551" s="1">
        <v>1539850</v>
      </c>
      <c r="Q2551" s="1">
        <f t="shared" si="80"/>
        <v>10778950</v>
      </c>
    </row>
    <row r="2552" spans="1:17" x14ac:dyDescent="0.35">
      <c r="A2552">
        <v>1165</v>
      </c>
      <c r="B2552">
        <v>3656</v>
      </c>
      <c r="C2552" s="2">
        <v>43714</v>
      </c>
      <c r="D2552" t="s">
        <v>4434</v>
      </c>
      <c r="E2552">
        <v>31</v>
      </c>
      <c r="F2552" t="s">
        <v>7</v>
      </c>
      <c r="G2552">
        <v>3602</v>
      </c>
      <c r="H2552" s="20">
        <v>43714</v>
      </c>
      <c r="I2552" t="s">
        <v>4435</v>
      </c>
      <c r="J2552" t="s">
        <v>6</v>
      </c>
      <c r="K2552" t="s">
        <v>312</v>
      </c>
      <c r="L2552" t="s">
        <v>335</v>
      </c>
      <c r="M2552" s="1">
        <v>2929660</v>
      </c>
      <c r="N2552" s="1">
        <v>0</v>
      </c>
      <c r="O2552" s="1">
        <f t="shared" si="79"/>
        <v>2929660</v>
      </c>
      <c r="P2552" s="1">
        <v>1171864</v>
      </c>
      <c r="Q2552" s="1">
        <f t="shared" si="80"/>
        <v>1757796</v>
      </c>
    </row>
    <row r="2553" spans="1:17" x14ac:dyDescent="0.35">
      <c r="A2553">
        <v>1165</v>
      </c>
      <c r="B2553">
        <v>3657</v>
      </c>
      <c r="C2553" s="2">
        <v>43717</v>
      </c>
      <c r="D2553" t="s">
        <v>2431</v>
      </c>
      <c r="E2553">
        <v>31</v>
      </c>
      <c r="F2553" t="s">
        <v>7</v>
      </c>
      <c r="G2553">
        <v>3684</v>
      </c>
      <c r="H2553" s="20">
        <v>43717</v>
      </c>
      <c r="I2553" t="s">
        <v>2432</v>
      </c>
      <c r="J2553" t="s">
        <v>6</v>
      </c>
      <c r="K2553" t="s">
        <v>312</v>
      </c>
      <c r="L2553" t="s">
        <v>335</v>
      </c>
      <c r="M2553" s="1">
        <v>2343725</v>
      </c>
      <c r="N2553" s="1">
        <v>0</v>
      </c>
      <c r="O2553" s="1">
        <f t="shared" si="79"/>
        <v>2343725</v>
      </c>
      <c r="P2553" s="1">
        <v>937490</v>
      </c>
      <c r="Q2553" s="1">
        <f t="shared" si="80"/>
        <v>1406235</v>
      </c>
    </row>
    <row r="2554" spans="1:17" x14ac:dyDescent="0.35">
      <c r="A2554">
        <v>1165</v>
      </c>
      <c r="B2554">
        <v>3658</v>
      </c>
      <c r="C2554" s="2">
        <v>43717</v>
      </c>
      <c r="D2554" t="s">
        <v>641</v>
      </c>
      <c r="E2554">
        <v>31</v>
      </c>
      <c r="F2554" t="s">
        <v>7</v>
      </c>
      <c r="G2554">
        <v>3685</v>
      </c>
      <c r="H2554" s="20">
        <v>43717</v>
      </c>
      <c r="I2554" t="s">
        <v>642</v>
      </c>
      <c r="J2554" t="s">
        <v>6</v>
      </c>
      <c r="K2554" t="s">
        <v>312</v>
      </c>
      <c r="L2554" t="s">
        <v>335</v>
      </c>
      <c r="M2554" s="1">
        <v>2384485</v>
      </c>
      <c r="N2554" s="1">
        <v>0</v>
      </c>
      <c r="O2554" s="1">
        <f t="shared" si="79"/>
        <v>2384485</v>
      </c>
      <c r="P2554" s="1">
        <v>953794</v>
      </c>
      <c r="Q2554" s="1">
        <f t="shared" si="80"/>
        <v>1430691</v>
      </c>
    </row>
    <row r="2555" spans="1:17" x14ac:dyDescent="0.35">
      <c r="A2555">
        <v>1165</v>
      </c>
      <c r="B2555">
        <v>3659</v>
      </c>
      <c r="C2555" s="2">
        <v>43717</v>
      </c>
      <c r="D2555" t="s">
        <v>2479</v>
      </c>
      <c r="E2555">
        <v>31</v>
      </c>
      <c r="F2555" t="s">
        <v>7</v>
      </c>
      <c r="G2555">
        <v>3686</v>
      </c>
      <c r="H2555" s="20">
        <v>43717</v>
      </c>
      <c r="I2555" t="s">
        <v>2480</v>
      </c>
      <c r="J2555" t="s">
        <v>6</v>
      </c>
      <c r="K2555" t="s">
        <v>312</v>
      </c>
      <c r="L2555" t="s">
        <v>335</v>
      </c>
      <c r="M2555" s="1">
        <v>1757796</v>
      </c>
      <c r="N2555" s="1">
        <v>0</v>
      </c>
      <c r="O2555" s="1">
        <f t="shared" si="79"/>
        <v>1757796</v>
      </c>
      <c r="P2555" s="1">
        <v>1171864</v>
      </c>
      <c r="Q2555" s="1">
        <f t="shared" si="80"/>
        <v>585932</v>
      </c>
    </row>
    <row r="2556" spans="1:17" x14ac:dyDescent="0.35">
      <c r="A2556">
        <v>1165</v>
      </c>
      <c r="B2556">
        <v>3660</v>
      </c>
      <c r="C2556" s="2">
        <v>43717</v>
      </c>
      <c r="D2556" t="s">
        <v>2671</v>
      </c>
      <c r="E2556">
        <v>31</v>
      </c>
      <c r="F2556" t="s">
        <v>7</v>
      </c>
      <c r="G2556">
        <v>3687</v>
      </c>
      <c r="H2556" s="20">
        <v>43717</v>
      </c>
      <c r="I2556" t="s">
        <v>2672</v>
      </c>
      <c r="J2556" t="s">
        <v>6</v>
      </c>
      <c r="K2556" t="s">
        <v>312</v>
      </c>
      <c r="L2556" t="s">
        <v>335</v>
      </c>
      <c r="M2556" s="1">
        <v>2499975</v>
      </c>
      <c r="N2556" s="1">
        <v>0</v>
      </c>
      <c r="O2556" s="1">
        <f t="shared" si="79"/>
        <v>2499975</v>
      </c>
      <c r="P2556" s="1">
        <v>999990</v>
      </c>
      <c r="Q2556" s="1">
        <f t="shared" si="80"/>
        <v>1499985</v>
      </c>
    </row>
    <row r="2557" spans="1:17" x14ac:dyDescent="0.35">
      <c r="A2557">
        <v>1165</v>
      </c>
      <c r="B2557">
        <v>3661</v>
      </c>
      <c r="C2557" s="2">
        <v>43717</v>
      </c>
      <c r="D2557" t="s">
        <v>1995</v>
      </c>
      <c r="E2557">
        <v>31</v>
      </c>
      <c r="F2557" t="s">
        <v>7</v>
      </c>
      <c r="G2557">
        <v>3688</v>
      </c>
      <c r="H2557" s="20">
        <v>43717</v>
      </c>
      <c r="I2557" t="s">
        <v>4436</v>
      </c>
      <c r="J2557" t="s">
        <v>6</v>
      </c>
      <c r="K2557" t="s">
        <v>312</v>
      </c>
      <c r="L2557" t="s">
        <v>335</v>
      </c>
      <c r="M2557" s="1">
        <v>2088840</v>
      </c>
      <c r="N2557" s="1">
        <v>0</v>
      </c>
      <c r="O2557" s="1">
        <f t="shared" si="79"/>
        <v>2088840</v>
      </c>
      <c r="P2557" s="1">
        <v>835536</v>
      </c>
      <c r="Q2557" s="1">
        <f t="shared" si="80"/>
        <v>1253304</v>
      </c>
    </row>
    <row r="2558" spans="1:17" x14ac:dyDescent="0.35">
      <c r="A2558">
        <v>1165</v>
      </c>
      <c r="B2558">
        <v>3662</v>
      </c>
      <c r="C2558" s="2">
        <v>43717</v>
      </c>
      <c r="D2558" t="s">
        <v>1521</v>
      </c>
      <c r="E2558">
        <v>31</v>
      </c>
      <c r="F2558" t="s">
        <v>7</v>
      </c>
      <c r="G2558">
        <v>3689</v>
      </c>
      <c r="H2558" s="20">
        <v>43717</v>
      </c>
      <c r="I2558" t="s">
        <v>1522</v>
      </c>
      <c r="J2558" t="s">
        <v>6</v>
      </c>
      <c r="K2558" t="s">
        <v>312</v>
      </c>
      <c r="L2558" t="s">
        <v>335</v>
      </c>
      <c r="M2558" s="1">
        <v>2223395</v>
      </c>
      <c r="N2558" s="1">
        <v>0</v>
      </c>
      <c r="O2558" s="1">
        <f t="shared" si="79"/>
        <v>2223395</v>
      </c>
      <c r="P2558" s="1">
        <v>889358</v>
      </c>
      <c r="Q2558" s="1">
        <f t="shared" si="80"/>
        <v>1334037</v>
      </c>
    </row>
    <row r="2559" spans="1:17" x14ac:dyDescent="0.35">
      <c r="A2559">
        <v>1165</v>
      </c>
      <c r="B2559">
        <v>3663</v>
      </c>
      <c r="C2559" s="2">
        <v>43717</v>
      </c>
      <c r="D2559" t="s">
        <v>488</v>
      </c>
      <c r="E2559">
        <v>31</v>
      </c>
      <c r="F2559" t="s">
        <v>7</v>
      </c>
      <c r="G2559">
        <v>3690</v>
      </c>
      <c r="H2559" s="20">
        <v>43717</v>
      </c>
      <c r="I2559" t="s">
        <v>489</v>
      </c>
      <c r="J2559" t="s">
        <v>6</v>
      </c>
      <c r="K2559" t="s">
        <v>312</v>
      </c>
      <c r="L2559" t="s">
        <v>335</v>
      </c>
      <c r="M2559" s="1">
        <v>2343725</v>
      </c>
      <c r="N2559" s="1">
        <v>0</v>
      </c>
      <c r="O2559" s="1">
        <f t="shared" si="79"/>
        <v>2343725</v>
      </c>
      <c r="P2559" s="1">
        <v>937490</v>
      </c>
      <c r="Q2559" s="1">
        <f t="shared" si="80"/>
        <v>1406235</v>
      </c>
    </row>
    <row r="2560" spans="1:17" x14ac:dyDescent="0.35">
      <c r="A2560">
        <v>1165</v>
      </c>
      <c r="B2560">
        <v>3664</v>
      </c>
      <c r="C2560" s="2">
        <v>43717</v>
      </c>
      <c r="D2560" t="s">
        <v>1161</v>
      </c>
      <c r="E2560">
        <v>31</v>
      </c>
      <c r="F2560" t="s">
        <v>7</v>
      </c>
      <c r="G2560">
        <v>3691</v>
      </c>
      <c r="H2560" s="20">
        <v>43717</v>
      </c>
      <c r="I2560" t="s">
        <v>1162</v>
      </c>
      <c r="J2560" t="s">
        <v>6</v>
      </c>
      <c r="K2560" t="s">
        <v>312</v>
      </c>
      <c r="L2560" t="s">
        <v>335</v>
      </c>
      <c r="M2560" s="1">
        <v>2706320</v>
      </c>
      <c r="N2560" s="1">
        <v>0</v>
      </c>
      <c r="O2560" s="1">
        <f t="shared" si="79"/>
        <v>2706320</v>
      </c>
      <c r="P2560" s="1">
        <v>1082528</v>
      </c>
      <c r="Q2560" s="1">
        <f t="shared" si="80"/>
        <v>1623792</v>
      </c>
    </row>
    <row r="2561" spans="1:17" x14ac:dyDescent="0.35">
      <c r="A2561">
        <v>637</v>
      </c>
      <c r="B2561">
        <v>3665</v>
      </c>
      <c r="C2561" s="2">
        <v>43717</v>
      </c>
      <c r="D2561" t="s">
        <v>1303</v>
      </c>
      <c r="E2561">
        <v>31</v>
      </c>
      <c r="F2561" t="s">
        <v>7</v>
      </c>
      <c r="G2561">
        <v>3733</v>
      </c>
      <c r="H2561" s="20">
        <v>43717</v>
      </c>
      <c r="I2561" t="s">
        <v>1304</v>
      </c>
      <c r="J2561" t="s">
        <v>6</v>
      </c>
      <c r="K2561" t="s">
        <v>312</v>
      </c>
      <c r="L2561" t="s">
        <v>335</v>
      </c>
      <c r="M2561" s="1">
        <v>2102495</v>
      </c>
      <c r="N2561" s="1">
        <v>0</v>
      </c>
      <c r="O2561" s="1">
        <f t="shared" si="79"/>
        <v>2102495</v>
      </c>
      <c r="P2561" s="1">
        <v>840998</v>
      </c>
      <c r="Q2561" s="1">
        <f t="shared" si="80"/>
        <v>1261497</v>
      </c>
    </row>
    <row r="2562" spans="1:17" x14ac:dyDescent="0.35">
      <c r="A2562">
        <v>637</v>
      </c>
      <c r="B2562">
        <v>3666</v>
      </c>
      <c r="C2562" s="2">
        <v>43717</v>
      </c>
      <c r="D2562" t="s">
        <v>4437</v>
      </c>
      <c r="E2562">
        <v>31</v>
      </c>
      <c r="F2562" t="s">
        <v>7</v>
      </c>
      <c r="G2562">
        <v>3736</v>
      </c>
      <c r="H2562" s="20">
        <v>43717</v>
      </c>
      <c r="I2562" t="s">
        <v>4438</v>
      </c>
      <c r="J2562" t="s">
        <v>6</v>
      </c>
      <c r="K2562" t="s">
        <v>312</v>
      </c>
      <c r="L2562" t="s">
        <v>335</v>
      </c>
      <c r="M2562" s="1">
        <v>2421850</v>
      </c>
      <c r="N2562" s="1">
        <v>0</v>
      </c>
      <c r="O2562" s="1">
        <f t="shared" si="79"/>
        <v>2421850</v>
      </c>
      <c r="P2562" s="1">
        <v>968740</v>
      </c>
      <c r="Q2562" s="1">
        <f t="shared" si="80"/>
        <v>1453110</v>
      </c>
    </row>
    <row r="2563" spans="1:17" x14ac:dyDescent="0.35">
      <c r="A2563">
        <v>1165</v>
      </c>
      <c r="B2563">
        <v>3667</v>
      </c>
      <c r="C2563" s="2">
        <v>43717</v>
      </c>
      <c r="D2563" t="s">
        <v>743</v>
      </c>
      <c r="E2563">
        <v>31</v>
      </c>
      <c r="F2563" t="s">
        <v>7</v>
      </c>
      <c r="G2563">
        <v>3692</v>
      </c>
      <c r="H2563" s="20">
        <v>43717</v>
      </c>
      <c r="I2563" t="s">
        <v>744</v>
      </c>
      <c r="J2563" t="s">
        <v>6</v>
      </c>
      <c r="K2563" t="s">
        <v>312</v>
      </c>
      <c r="L2563" t="s">
        <v>335</v>
      </c>
      <c r="M2563" s="1">
        <v>2851535</v>
      </c>
      <c r="N2563" s="1">
        <v>0</v>
      </c>
      <c r="O2563" s="1">
        <f t="shared" si="79"/>
        <v>2851535</v>
      </c>
      <c r="P2563" s="1">
        <v>1140614</v>
      </c>
      <c r="Q2563" s="1">
        <f t="shared" si="80"/>
        <v>1710921</v>
      </c>
    </row>
    <row r="2564" spans="1:17" x14ac:dyDescent="0.35">
      <c r="A2564">
        <v>637</v>
      </c>
      <c r="B2564">
        <v>3668</v>
      </c>
      <c r="C2564" s="2">
        <v>43717</v>
      </c>
      <c r="D2564" t="s">
        <v>3196</v>
      </c>
      <c r="E2564">
        <v>31</v>
      </c>
      <c r="F2564" t="s">
        <v>7</v>
      </c>
      <c r="G2564">
        <v>3737</v>
      </c>
      <c r="H2564" s="20">
        <v>43717</v>
      </c>
      <c r="I2564" t="s">
        <v>4439</v>
      </c>
      <c r="J2564" t="s">
        <v>6</v>
      </c>
      <c r="K2564" t="s">
        <v>312</v>
      </c>
      <c r="L2564" t="s">
        <v>335</v>
      </c>
      <c r="M2564" s="1">
        <v>2734345</v>
      </c>
      <c r="N2564" s="1">
        <v>0</v>
      </c>
      <c r="O2564" s="1">
        <f t="shared" si="79"/>
        <v>2734345</v>
      </c>
      <c r="P2564" s="1">
        <v>1093738</v>
      </c>
      <c r="Q2564" s="1">
        <f t="shared" si="80"/>
        <v>1640607</v>
      </c>
    </row>
    <row r="2565" spans="1:17" x14ac:dyDescent="0.35">
      <c r="A2565">
        <v>1165</v>
      </c>
      <c r="B2565">
        <v>3669</v>
      </c>
      <c r="C2565" s="2">
        <v>43717</v>
      </c>
      <c r="D2565" t="s">
        <v>2659</v>
      </c>
      <c r="E2565">
        <v>31</v>
      </c>
      <c r="F2565" t="s">
        <v>7</v>
      </c>
      <c r="G2565">
        <v>3693</v>
      </c>
      <c r="H2565" s="20">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35">
      <c r="A2566">
        <v>637</v>
      </c>
      <c r="B2566">
        <v>3670</v>
      </c>
      <c r="C2566" s="2">
        <v>43717</v>
      </c>
      <c r="D2566" t="s">
        <v>4440</v>
      </c>
      <c r="E2566">
        <v>31</v>
      </c>
      <c r="F2566" t="s">
        <v>7</v>
      </c>
      <c r="G2566">
        <v>3732</v>
      </c>
      <c r="H2566" s="20">
        <v>43717</v>
      </c>
      <c r="I2566" t="s">
        <v>4441</v>
      </c>
      <c r="J2566" t="s">
        <v>6</v>
      </c>
      <c r="K2566" t="s">
        <v>312</v>
      </c>
      <c r="L2566" t="s">
        <v>335</v>
      </c>
      <c r="M2566" s="1">
        <v>2421850</v>
      </c>
      <c r="N2566" s="1">
        <v>0</v>
      </c>
      <c r="O2566" s="1">
        <f t="shared" si="81"/>
        <v>2421850</v>
      </c>
      <c r="P2566" s="1">
        <v>968740</v>
      </c>
      <c r="Q2566" s="1">
        <f t="shared" si="82"/>
        <v>1453110</v>
      </c>
    </row>
    <row r="2567" spans="1:17" x14ac:dyDescent="0.35">
      <c r="A2567">
        <v>637</v>
      </c>
      <c r="B2567">
        <v>3671</v>
      </c>
      <c r="C2567" s="2">
        <v>43717</v>
      </c>
      <c r="D2567" t="s">
        <v>4442</v>
      </c>
      <c r="E2567">
        <v>31</v>
      </c>
      <c r="F2567" t="s">
        <v>7</v>
      </c>
      <c r="G2567">
        <v>3735</v>
      </c>
      <c r="H2567" s="20">
        <v>43717</v>
      </c>
      <c r="I2567" t="s">
        <v>4443</v>
      </c>
      <c r="J2567" t="s">
        <v>6</v>
      </c>
      <c r="K2567" t="s">
        <v>312</v>
      </c>
      <c r="L2567" t="s">
        <v>335</v>
      </c>
      <c r="M2567" s="1">
        <v>2617160</v>
      </c>
      <c r="N2567" s="1">
        <v>0</v>
      </c>
      <c r="O2567" s="1">
        <f t="shared" si="81"/>
        <v>2617160</v>
      </c>
      <c r="P2567" s="1">
        <v>1046864</v>
      </c>
      <c r="Q2567" s="1">
        <f t="shared" si="82"/>
        <v>1570296</v>
      </c>
    </row>
    <row r="2568" spans="1:17" x14ac:dyDescent="0.35">
      <c r="A2568">
        <v>637</v>
      </c>
      <c r="B2568">
        <v>3672</v>
      </c>
      <c r="C2568" s="2">
        <v>43717</v>
      </c>
      <c r="D2568" t="s">
        <v>3547</v>
      </c>
      <c r="E2568">
        <v>31</v>
      </c>
      <c r="F2568" t="s">
        <v>7</v>
      </c>
      <c r="G2568">
        <v>3734</v>
      </c>
      <c r="H2568" s="20">
        <v>43717</v>
      </c>
      <c r="I2568" t="s">
        <v>4444</v>
      </c>
      <c r="J2568" t="s">
        <v>6</v>
      </c>
      <c r="K2568" t="s">
        <v>312</v>
      </c>
      <c r="L2568" t="s">
        <v>335</v>
      </c>
      <c r="M2568" s="1">
        <v>2539035</v>
      </c>
      <c r="N2568" s="1">
        <v>0</v>
      </c>
      <c r="O2568" s="1">
        <f t="shared" si="81"/>
        <v>2539035</v>
      </c>
      <c r="P2568" s="1">
        <v>1015614</v>
      </c>
      <c r="Q2568" s="1">
        <f t="shared" si="82"/>
        <v>1523421</v>
      </c>
    </row>
    <row r="2569" spans="1:17" x14ac:dyDescent="0.35">
      <c r="A2569">
        <v>1165</v>
      </c>
      <c r="B2569">
        <v>3673</v>
      </c>
      <c r="C2569" s="2">
        <v>43717</v>
      </c>
      <c r="D2569" t="s">
        <v>4421</v>
      </c>
      <c r="E2569">
        <v>31</v>
      </c>
      <c r="F2569" t="s">
        <v>7</v>
      </c>
      <c r="G2569">
        <v>3658</v>
      </c>
      <c r="H2569" s="20">
        <v>43717</v>
      </c>
      <c r="I2569" t="s">
        <v>4445</v>
      </c>
      <c r="J2569" t="s">
        <v>6</v>
      </c>
      <c r="K2569" t="s">
        <v>312</v>
      </c>
      <c r="L2569" t="s">
        <v>335</v>
      </c>
      <c r="M2569" s="1">
        <v>2734345</v>
      </c>
      <c r="N2569" s="1">
        <v>0</v>
      </c>
      <c r="O2569" s="1">
        <f t="shared" si="81"/>
        <v>2734345</v>
      </c>
      <c r="P2569" s="1">
        <v>1093738</v>
      </c>
      <c r="Q2569" s="1">
        <f t="shared" si="82"/>
        <v>1640607</v>
      </c>
    </row>
    <row r="2570" spans="1:17" x14ac:dyDescent="0.35">
      <c r="A2570">
        <v>1165</v>
      </c>
      <c r="B2570">
        <v>3675</v>
      </c>
      <c r="C2570" s="2">
        <v>43717</v>
      </c>
      <c r="D2570" t="s">
        <v>1951</v>
      </c>
      <c r="E2570">
        <v>31</v>
      </c>
      <c r="F2570" t="s">
        <v>7</v>
      </c>
      <c r="G2570">
        <v>3673</v>
      </c>
      <c r="H2570" s="20">
        <v>43717</v>
      </c>
      <c r="I2570" t="s">
        <v>1952</v>
      </c>
      <c r="J2570" t="s">
        <v>6</v>
      </c>
      <c r="K2570" t="s">
        <v>312</v>
      </c>
      <c r="L2570" t="s">
        <v>335</v>
      </c>
      <c r="M2570" s="1">
        <v>2213150</v>
      </c>
      <c r="N2570" s="1">
        <v>0</v>
      </c>
      <c r="O2570" s="1">
        <f t="shared" si="81"/>
        <v>2213150</v>
      </c>
      <c r="P2570" s="1">
        <v>885260</v>
      </c>
      <c r="Q2570" s="1">
        <f t="shared" si="82"/>
        <v>1327890</v>
      </c>
    </row>
    <row r="2571" spans="1:17" x14ac:dyDescent="0.35">
      <c r="A2571">
        <v>1165</v>
      </c>
      <c r="B2571">
        <v>3676</v>
      </c>
      <c r="C2571" s="2">
        <v>43717</v>
      </c>
      <c r="D2571" t="s">
        <v>478</v>
      </c>
      <c r="E2571">
        <v>31</v>
      </c>
      <c r="F2571" t="s">
        <v>7</v>
      </c>
      <c r="G2571">
        <v>3674</v>
      </c>
      <c r="H2571" s="20">
        <v>43717</v>
      </c>
      <c r="I2571" t="s">
        <v>479</v>
      </c>
      <c r="J2571" t="s">
        <v>6</v>
      </c>
      <c r="K2571" t="s">
        <v>312</v>
      </c>
      <c r="L2571" t="s">
        <v>335</v>
      </c>
      <c r="M2571" s="1">
        <v>3515590</v>
      </c>
      <c r="N2571" s="1">
        <v>0</v>
      </c>
      <c r="O2571" s="1">
        <f t="shared" si="81"/>
        <v>3515590</v>
      </c>
      <c r="P2571" s="1">
        <v>1406236</v>
      </c>
      <c r="Q2571" s="1">
        <f t="shared" si="82"/>
        <v>2109354</v>
      </c>
    </row>
    <row r="2572" spans="1:17" x14ac:dyDescent="0.35">
      <c r="A2572">
        <v>1165</v>
      </c>
      <c r="B2572">
        <v>3677</v>
      </c>
      <c r="C2572" s="2">
        <v>43717</v>
      </c>
      <c r="D2572" t="s">
        <v>2383</v>
      </c>
      <c r="E2572">
        <v>31</v>
      </c>
      <c r="F2572" t="s">
        <v>7</v>
      </c>
      <c r="G2572">
        <v>3675</v>
      </c>
      <c r="H2572" s="20">
        <v>43717</v>
      </c>
      <c r="I2572" t="s">
        <v>2384</v>
      </c>
      <c r="J2572" t="s">
        <v>6</v>
      </c>
      <c r="K2572" t="s">
        <v>312</v>
      </c>
      <c r="L2572" t="s">
        <v>335</v>
      </c>
      <c r="M2572" s="1">
        <v>2109355</v>
      </c>
      <c r="N2572" s="1">
        <v>0</v>
      </c>
      <c r="O2572" s="1">
        <f t="shared" si="81"/>
        <v>2109355</v>
      </c>
      <c r="P2572" s="1">
        <v>843742</v>
      </c>
      <c r="Q2572" s="1">
        <f t="shared" si="82"/>
        <v>1265613</v>
      </c>
    </row>
    <row r="2573" spans="1:17" x14ac:dyDescent="0.35">
      <c r="A2573">
        <v>1165</v>
      </c>
      <c r="B2573">
        <v>3678</v>
      </c>
      <c r="C2573" s="2">
        <v>43717</v>
      </c>
      <c r="D2573" t="s">
        <v>2403</v>
      </c>
      <c r="E2573">
        <v>31</v>
      </c>
      <c r="F2573" t="s">
        <v>7</v>
      </c>
      <c r="G2573">
        <v>3676</v>
      </c>
      <c r="H2573" s="20">
        <v>43717</v>
      </c>
      <c r="I2573" t="s">
        <v>2404</v>
      </c>
      <c r="J2573" t="s">
        <v>6</v>
      </c>
      <c r="K2573" t="s">
        <v>312</v>
      </c>
      <c r="L2573" t="s">
        <v>335</v>
      </c>
      <c r="M2573" s="1">
        <v>2320005</v>
      </c>
      <c r="N2573" s="1">
        <v>0</v>
      </c>
      <c r="O2573" s="1">
        <f t="shared" si="81"/>
        <v>2320005</v>
      </c>
      <c r="P2573" s="1">
        <v>928002</v>
      </c>
      <c r="Q2573" s="1">
        <f t="shared" si="82"/>
        <v>1392003</v>
      </c>
    </row>
    <row r="2574" spans="1:17" x14ac:dyDescent="0.35">
      <c r="A2574">
        <v>1165</v>
      </c>
      <c r="B2574">
        <v>3679</v>
      </c>
      <c r="C2574" s="2">
        <v>43717</v>
      </c>
      <c r="D2574" t="s">
        <v>2682</v>
      </c>
      <c r="E2574">
        <v>31</v>
      </c>
      <c r="F2574" t="s">
        <v>7</v>
      </c>
      <c r="G2574">
        <v>3677</v>
      </c>
      <c r="H2574" s="20">
        <v>43717</v>
      </c>
      <c r="I2574" t="s">
        <v>4446</v>
      </c>
      <c r="J2574" t="s">
        <v>6</v>
      </c>
      <c r="K2574" t="s">
        <v>312</v>
      </c>
      <c r="L2574" t="s">
        <v>335</v>
      </c>
      <c r="M2574" s="1">
        <v>1804668</v>
      </c>
      <c r="N2574" s="1">
        <v>0</v>
      </c>
      <c r="O2574" s="1">
        <f t="shared" si="81"/>
        <v>1804668</v>
      </c>
      <c r="P2574" s="1">
        <v>1203112</v>
      </c>
      <c r="Q2574" s="1">
        <f t="shared" si="82"/>
        <v>601556</v>
      </c>
    </row>
    <row r="2575" spans="1:17" x14ac:dyDescent="0.35">
      <c r="A2575">
        <v>1165</v>
      </c>
      <c r="B2575">
        <v>3680</v>
      </c>
      <c r="C2575" s="2">
        <v>43717</v>
      </c>
      <c r="D2575" t="s">
        <v>671</v>
      </c>
      <c r="E2575">
        <v>31</v>
      </c>
      <c r="F2575" t="s">
        <v>7</v>
      </c>
      <c r="G2575">
        <v>3678</v>
      </c>
      <c r="H2575" s="20">
        <v>43717</v>
      </c>
      <c r="I2575" t="s">
        <v>672</v>
      </c>
      <c r="J2575" t="s">
        <v>6</v>
      </c>
      <c r="K2575" t="s">
        <v>312</v>
      </c>
      <c r="L2575" t="s">
        <v>335</v>
      </c>
      <c r="M2575" s="1">
        <v>2405475</v>
      </c>
      <c r="N2575" s="1">
        <v>0</v>
      </c>
      <c r="O2575" s="1">
        <f t="shared" si="81"/>
        <v>2405475</v>
      </c>
      <c r="P2575" s="1">
        <v>962190</v>
      </c>
      <c r="Q2575" s="1">
        <f t="shared" si="82"/>
        <v>1443285</v>
      </c>
    </row>
    <row r="2576" spans="1:17" x14ac:dyDescent="0.35">
      <c r="A2576">
        <v>1165</v>
      </c>
      <c r="B2576">
        <v>3681</v>
      </c>
      <c r="C2576" s="2">
        <v>43717</v>
      </c>
      <c r="D2576" t="s">
        <v>1708</v>
      </c>
      <c r="E2576">
        <v>31</v>
      </c>
      <c r="F2576" t="s">
        <v>7</v>
      </c>
      <c r="G2576">
        <v>3679</v>
      </c>
      <c r="H2576" s="20">
        <v>43717</v>
      </c>
      <c r="I2576" t="s">
        <v>1709</v>
      </c>
      <c r="J2576" t="s">
        <v>6</v>
      </c>
      <c r="K2576" t="s">
        <v>312</v>
      </c>
      <c r="L2576" t="s">
        <v>335</v>
      </c>
      <c r="M2576" s="1">
        <v>2421850</v>
      </c>
      <c r="N2576" s="1">
        <v>0</v>
      </c>
      <c r="O2576" s="1">
        <f t="shared" si="81"/>
        <v>2421850</v>
      </c>
      <c r="P2576" s="1">
        <v>968740</v>
      </c>
      <c r="Q2576" s="1">
        <f t="shared" si="82"/>
        <v>1453110</v>
      </c>
    </row>
    <row r="2577" spans="1:17" x14ac:dyDescent="0.35">
      <c r="A2577">
        <v>1165</v>
      </c>
      <c r="B2577">
        <v>3682</v>
      </c>
      <c r="C2577" s="2">
        <v>43717</v>
      </c>
      <c r="D2577" t="s">
        <v>1179</v>
      </c>
      <c r="E2577">
        <v>31</v>
      </c>
      <c r="F2577" t="s">
        <v>7</v>
      </c>
      <c r="G2577">
        <v>3680</v>
      </c>
      <c r="H2577" s="20">
        <v>43717</v>
      </c>
      <c r="I2577" t="s">
        <v>1180</v>
      </c>
      <c r="J2577" t="s">
        <v>6</v>
      </c>
      <c r="K2577" t="s">
        <v>312</v>
      </c>
      <c r="L2577" t="s">
        <v>335</v>
      </c>
      <c r="M2577" s="1">
        <v>2460910</v>
      </c>
      <c r="N2577" s="1">
        <v>0</v>
      </c>
      <c r="O2577" s="1">
        <f t="shared" si="81"/>
        <v>2460910</v>
      </c>
      <c r="P2577" s="1">
        <v>984364</v>
      </c>
      <c r="Q2577" s="1">
        <f t="shared" si="82"/>
        <v>1476546</v>
      </c>
    </row>
    <row r="2578" spans="1:17" x14ac:dyDescent="0.35">
      <c r="A2578">
        <v>1165</v>
      </c>
      <c r="B2578">
        <v>3683</v>
      </c>
      <c r="C2578" s="2">
        <v>43717</v>
      </c>
      <c r="D2578" t="s">
        <v>601</v>
      </c>
      <c r="E2578">
        <v>31</v>
      </c>
      <c r="F2578" t="s">
        <v>7</v>
      </c>
      <c r="G2578">
        <v>3681</v>
      </c>
      <c r="H2578" s="20">
        <v>43717</v>
      </c>
      <c r="I2578" t="s">
        <v>4447</v>
      </c>
      <c r="J2578" t="s">
        <v>6</v>
      </c>
      <c r="K2578" t="s">
        <v>312</v>
      </c>
      <c r="L2578" t="s">
        <v>335</v>
      </c>
      <c r="M2578" s="1">
        <v>2088840</v>
      </c>
      <c r="N2578" s="1">
        <v>0</v>
      </c>
      <c r="O2578" s="1">
        <f t="shared" si="81"/>
        <v>2088840</v>
      </c>
      <c r="P2578" s="1">
        <v>835536</v>
      </c>
      <c r="Q2578" s="1">
        <f t="shared" si="82"/>
        <v>1253304</v>
      </c>
    </row>
    <row r="2579" spans="1:17" x14ac:dyDescent="0.35">
      <c r="A2579">
        <v>1165</v>
      </c>
      <c r="B2579">
        <v>3684</v>
      </c>
      <c r="C2579" s="2">
        <v>43717</v>
      </c>
      <c r="D2579" t="s">
        <v>867</v>
      </c>
      <c r="E2579">
        <v>31</v>
      </c>
      <c r="F2579" t="s">
        <v>7</v>
      </c>
      <c r="G2579">
        <v>3682</v>
      </c>
      <c r="H2579" s="20">
        <v>43717</v>
      </c>
      <c r="I2579" t="s">
        <v>868</v>
      </c>
      <c r="J2579" t="s">
        <v>6</v>
      </c>
      <c r="K2579" t="s">
        <v>312</v>
      </c>
      <c r="L2579" t="s">
        <v>335</v>
      </c>
      <c r="M2579" s="1">
        <v>2692665</v>
      </c>
      <c r="N2579" s="1">
        <v>0</v>
      </c>
      <c r="O2579" s="1">
        <f t="shared" si="81"/>
        <v>2692665</v>
      </c>
      <c r="P2579" s="1">
        <v>1077066</v>
      </c>
      <c r="Q2579" s="1">
        <f t="shared" si="82"/>
        <v>1615599</v>
      </c>
    </row>
    <row r="2580" spans="1:17" x14ac:dyDescent="0.35">
      <c r="A2580">
        <v>1165</v>
      </c>
      <c r="B2580">
        <v>3685</v>
      </c>
      <c r="C2580" s="2">
        <v>43717</v>
      </c>
      <c r="D2580" t="s">
        <v>2423</v>
      </c>
      <c r="E2580">
        <v>31</v>
      </c>
      <c r="F2580" t="s">
        <v>7</v>
      </c>
      <c r="G2580">
        <v>3683</v>
      </c>
      <c r="H2580" s="20">
        <v>43717</v>
      </c>
      <c r="I2580" t="s">
        <v>4448</v>
      </c>
      <c r="J2580" t="s">
        <v>6</v>
      </c>
      <c r="K2580" t="s">
        <v>312</v>
      </c>
      <c r="L2580" t="s">
        <v>335</v>
      </c>
      <c r="M2580" s="1">
        <v>2929660</v>
      </c>
      <c r="N2580" s="1">
        <v>0</v>
      </c>
      <c r="O2580" s="1">
        <f t="shared" si="81"/>
        <v>2929660</v>
      </c>
      <c r="P2580" s="1">
        <v>585932</v>
      </c>
      <c r="Q2580" s="1">
        <f t="shared" si="82"/>
        <v>2343728</v>
      </c>
    </row>
    <row r="2581" spans="1:17" x14ac:dyDescent="0.35">
      <c r="A2581">
        <v>1165</v>
      </c>
      <c r="B2581">
        <v>3686</v>
      </c>
      <c r="C2581" s="2">
        <v>43717</v>
      </c>
      <c r="D2581" t="s">
        <v>533</v>
      </c>
      <c r="E2581">
        <v>31</v>
      </c>
      <c r="F2581" t="s">
        <v>7</v>
      </c>
      <c r="G2581">
        <v>3694</v>
      </c>
      <c r="H2581" s="20">
        <v>43717</v>
      </c>
      <c r="I2581" t="s">
        <v>534</v>
      </c>
      <c r="J2581" t="s">
        <v>6</v>
      </c>
      <c r="K2581" t="s">
        <v>312</v>
      </c>
      <c r="L2581" t="s">
        <v>335</v>
      </c>
      <c r="M2581" s="1">
        <v>2641845</v>
      </c>
      <c r="N2581" s="1">
        <v>0</v>
      </c>
      <c r="O2581" s="1">
        <f t="shared" si="81"/>
        <v>2641845</v>
      </c>
      <c r="P2581" s="1">
        <v>1056738</v>
      </c>
      <c r="Q2581" s="1">
        <f t="shared" si="82"/>
        <v>1585107</v>
      </c>
    </row>
    <row r="2582" spans="1:17" x14ac:dyDescent="0.35">
      <c r="A2582">
        <v>1165</v>
      </c>
      <c r="B2582">
        <v>3687</v>
      </c>
      <c r="C2582" s="2">
        <v>43717</v>
      </c>
      <c r="D2582" t="s">
        <v>1511</v>
      </c>
      <c r="E2582">
        <v>31</v>
      </c>
      <c r="F2582" t="s">
        <v>7</v>
      </c>
      <c r="G2582">
        <v>3695</v>
      </c>
      <c r="H2582" s="20">
        <v>43717</v>
      </c>
      <c r="I2582" t="s">
        <v>1512</v>
      </c>
      <c r="J2582" t="s">
        <v>6</v>
      </c>
      <c r="K2582" t="s">
        <v>312</v>
      </c>
      <c r="L2582" t="s">
        <v>335</v>
      </c>
      <c r="M2582" s="1">
        <v>2070290</v>
      </c>
      <c r="N2582" s="1">
        <v>0</v>
      </c>
      <c r="O2582" s="1">
        <f t="shared" si="81"/>
        <v>2070290</v>
      </c>
      <c r="P2582" s="1">
        <v>828116</v>
      </c>
      <c r="Q2582" s="1">
        <f t="shared" si="82"/>
        <v>1242174</v>
      </c>
    </row>
    <row r="2583" spans="1:17" x14ac:dyDescent="0.35">
      <c r="A2583">
        <v>1165</v>
      </c>
      <c r="B2583">
        <v>3688</v>
      </c>
      <c r="C2583" s="2">
        <v>43717</v>
      </c>
      <c r="D2583" t="s">
        <v>1269</v>
      </c>
      <c r="E2583">
        <v>31</v>
      </c>
      <c r="F2583" t="s">
        <v>7</v>
      </c>
      <c r="G2583">
        <v>3696</v>
      </c>
      <c r="H2583" s="20">
        <v>43717</v>
      </c>
      <c r="I2583" t="s">
        <v>1270</v>
      </c>
      <c r="J2583" t="s">
        <v>6</v>
      </c>
      <c r="K2583" t="s">
        <v>312</v>
      </c>
      <c r="L2583" t="s">
        <v>335</v>
      </c>
      <c r="M2583" s="1">
        <v>2125375</v>
      </c>
      <c r="N2583" s="1">
        <v>0</v>
      </c>
      <c r="O2583" s="1">
        <f t="shared" si="81"/>
        <v>2125375</v>
      </c>
      <c r="P2583" s="1">
        <v>850150</v>
      </c>
      <c r="Q2583" s="1">
        <f t="shared" si="82"/>
        <v>1275225</v>
      </c>
    </row>
    <row r="2584" spans="1:17" x14ac:dyDescent="0.35">
      <c r="A2584">
        <v>1165</v>
      </c>
      <c r="B2584">
        <v>3689</v>
      </c>
      <c r="C2584" s="2">
        <v>43717</v>
      </c>
      <c r="D2584" t="s">
        <v>1519</v>
      </c>
      <c r="E2584">
        <v>31</v>
      </c>
      <c r="F2584" t="s">
        <v>7</v>
      </c>
      <c r="G2584">
        <v>3697</v>
      </c>
      <c r="H2584" s="20">
        <v>43717</v>
      </c>
      <c r="I2584" t="s">
        <v>1520</v>
      </c>
      <c r="J2584" t="s">
        <v>6</v>
      </c>
      <c r="K2584" t="s">
        <v>312</v>
      </c>
      <c r="L2584" t="s">
        <v>335</v>
      </c>
      <c r="M2584" s="1">
        <v>2734345</v>
      </c>
      <c r="N2584" s="1">
        <v>0</v>
      </c>
      <c r="O2584" s="1">
        <f t="shared" si="81"/>
        <v>2734345</v>
      </c>
      <c r="P2584" s="1">
        <v>1093738</v>
      </c>
      <c r="Q2584" s="1">
        <f t="shared" si="82"/>
        <v>1640607</v>
      </c>
    </row>
    <row r="2585" spans="1:17" x14ac:dyDescent="0.35">
      <c r="A2585">
        <v>1165</v>
      </c>
      <c r="B2585">
        <v>3690</v>
      </c>
      <c r="C2585" s="2">
        <v>43717</v>
      </c>
      <c r="D2585" t="s">
        <v>1244</v>
      </c>
      <c r="E2585">
        <v>31</v>
      </c>
      <c r="F2585" t="s">
        <v>7</v>
      </c>
      <c r="G2585">
        <v>3698</v>
      </c>
      <c r="H2585" s="20">
        <v>43717</v>
      </c>
      <c r="I2585" t="s">
        <v>1245</v>
      </c>
      <c r="J2585" t="s">
        <v>6</v>
      </c>
      <c r="K2585" t="s">
        <v>312</v>
      </c>
      <c r="L2585" t="s">
        <v>335</v>
      </c>
      <c r="M2585" s="1">
        <v>2802930</v>
      </c>
      <c r="N2585" s="1">
        <v>0</v>
      </c>
      <c r="O2585" s="1">
        <f t="shared" si="81"/>
        <v>2802930</v>
      </c>
      <c r="P2585" s="1">
        <v>1121172</v>
      </c>
      <c r="Q2585" s="1">
        <f t="shared" si="82"/>
        <v>1681758</v>
      </c>
    </row>
    <row r="2586" spans="1:17" x14ac:dyDescent="0.35">
      <c r="A2586">
        <v>1165</v>
      </c>
      <c r="B2586">
        <v>3691</v>
      </c>
      <c r="C2586" s="2">
        <v>43717</v>
      </c>
      <c r="D2586" t="s">
        <v>1063</v>
      </c>
      <c r="E2586">
        <v>31</v>
      </c>
      <c r="F2586" t="s">
        <v>7</v>
      </c>
      <c r="G2586">
        <v>3699</v>
      </c>
      <c r="H2586" s="20">
        <v>43717</v>
      </c>
      <c r="I2586" t="s">
        <v>1064</v>
      </c>
      <c r="J2586" t="s">
        <v>6</v>
      </c>
      <c r="K2586" t="s">
        <v>312</v>
      </c>
      <c r="L2586" t="s">
        <v>335</v>
      </c>
      <c r="M2586" s="1">
        <v>2964130</v>
      </c>
      <c r="N2586" s="1">
        <v>0</v>
      </c>
      <c r="O2586" s="1">
        <f t="shared" si="81"/>
        <v>2964130</v>
      </c>
      <c r="P2586" s="1">
        <v>1185652</v>
      </c>
      <c r="Q2586" s="1">
        <f t="shared" si="82"/>
        <v>1778478</v>
      </c>
    </row>
    <row r="2587" spans="1:17" x14ac:dyDescent="0.35">
      <c r="A2587">
        <v>1165</v>
      </c>
      <c r="B2587">
        <v>3692</v>
      </c>
      <c r="C2587" s="2">
        <v>43717</v>
      </c>
      <c r="D2587" t="s">
        <v>1067</v>
      </c>
      <c r="E2587">
        <v>31</v>
      </c>
      <c r="F2587" t="s">
        <v>7</v>
      </c>
      <c r="G2587">
        <v>3701</v>
      </c>
      <c r="H2587" s="20">
        <v>43717</v>
      </c>
      <c r="I2587" t="s">
        <v>1068</v>
      </c>
      <c r="J2587" t="s">
        <v>6</v>
      </c>
      <c r="K2587" t="s">
        <v>312</v>
      </c>
      <c r="L2587" t="s">
        <v>335</v>
      </c>
      <c r="M2587" s="1">
        <v>2655780</v>
      </c>
      <c r="N2587" s="1">
        <v>0</v>
      </c>
      <c r="O2587" s="1">
        <f t="shared" si="81"/>
        <v>2655780</v>
      </c>
      <c r="P2587" s="1">
        <v>1062312</v>
      </c>
      <c r="Q2587" s="1">
        <f t="shared" si="82"/>
        <v>1593468</v>
      </c>
    </row>
    <row r="2588" spans="1:17" x14ac:dyDescent="0.35">
      <c r="A2588">
        <v>1165</v>
      </c>
      <c r="B2588">
        <v>3693</v>
      </c>
      <c r="C2588" s="2">
        <v>43717</v>
      </c>
      <c r="D2588" t="s">
        <v>1273</v>
      </c>
      <c r="E2588">
        <v>31</v>
      </c>
      <c r="F2588" t="s">
        <v>7</v>
      </c>
      <c r="G2588">
        <v>3702</v>
      </c>
      <c r="H2588" s="20">
        <v>43717</v>
      </c>
      <c r="I2588" t="s">
        <v>1274</v>
      </c>
      <c r="J2588" t="s">
        <v>6</v>
      </c>
      <c r="K2588" t="s">
        <v>312</v>
      </c>
      <c r="L2588" t="s">
        <v>335</v>
      </c>
      <c r="M2588" s="1">
        <v>2070290</v>
      </c>
      <c r="N2588" s="1">
        <v>0</v>
      </c>
      <c r="O2588" s="1">
        <f t="shared" si="81"/>
        <v>2070290</v>
      </c>
      <c r="P2588" s="1">
        <v>828116</v>
      </c>
      <c r="Q2588" s="1">
        <f t="shared" si="82"/>
        <v>1242174</v>
      </c>
    </row>
    <row r="2589" spans="1:17" x14ac:dyDescent="0.35">
      <c r="A2589">
        <v>1165</v>
      </c>
      <c r="B2589">
        <v>3695</v>
      </c>
      <c r="C2589" s="2">
        <v>43717</v>
      </c>
      <c r="D2589" t="s">
        <v>537</v>
      </c>
      <c r="E2589">
        <v>31</v>
      </c>
      <c r="F2589" t="s">
        <v>7</v>
      </c>
      <c r="G2589">
        <v>3710</v>
      </c>
      <c r="H2589" s="20">
        <v>43717</v>
      </c>
      <c r="I2589" t="s">
        <v>538</v>
      </c>
      <c r="J2589" t="s">
        <v>6</v>
      </c>
      <c r="K2589" t="s">
        <v>312</v>
      </c>
      <c r="L2589" t="s">
        <v>335</v>
      </c>
      <c r="M2589" s="1">
        <v>2706320</v>
      </c>
      <c r="N2589" s="1">
        <v>0</v>
      </c>
      <c r="O2589" s="1">
        <f t="shared" si="81"/>
        <v>2706320</v>
      </c>
      <c r="P2589" s="1">
        <v>1082528</v>
      </c>
      <c r="Q2589" s="1">
        <f t="shared" si="82"/>
        <v>1623792</v>
      </c>
    </row>
    <row r="2590" spans="1:17" x14ac:dyDescent="0.35">
      <c r="A2590">
        <v>1165</v>
      </c>
      <c r="B2590">
        <v>3696</v>
      </c>
      <c r="C2590" s="2">
        <v>43717</v>
      </c>
      <c r="D2590" t="s">
        <v>484</v>
      </c>
      <c r="E2590">
        <v>31</v>
      </c>
      <c r="F2590" t="s">
        <v>7</v>
      </c>
      <c r="G2590">
        <v>3711</v>
      </c>
      <c r="H2590" s="20">
        <v>43717</v>
      </c>
      <c r="I2590" t="s">
        <v>485</v>
      </c>
      <c r="J2590" t="s">
        <v>6</v>
      </c>
      <c r="K2590" t="s">
        <v>312</v>
      </c>
      <c r="L2590" t="s">
        <v>335</v>
      </c>
      <c r="M2590" s="1">
        <v>2706320</v>
      </c>
      <c r="N2590" s="1">
        <v>0</v>
      </c>
      <c r="O2590" s="1">
        <f t="shared" si="81"/>
        <v>2706320</v>
      </c>
      <c r="P2590" s="1">
        <v>1082528</v>
      </c>
      <c r="Q2590" s="1">
        <f t="shared" si="82"/>
        <v>1623792</v>
      </c>
    </row>
    <row r="2591" spans="1:17" x14ac:dyDescent="0.35">
      <c r="A2591">
        <v>1165</v>
      </c>
      <c r="B2591">
        <v>3697</v>
      </c>
      <c r="C2591" s="2">
        <v>43717</v>
      </c>
      <c r="D2591" t="s">
        <v>577</v>
      </c>
      <c r="E2591">
        <v>31</v>
      </c>
      <c r="F2591" t="s">
        <v>7</v>
      </c>
      <c r="G2591">
        <v>3712</v>
      </c>
      <c r="H2591" s="20">
        <v>43717</v>
      </c>
      <c r="I2591" t="s">
        <v>578</v>
      </c>
      <c r="J2591" t="s">
        <v>6</v>
      </c>
      <c r="K2591" t="s">
        <v>312</v>
      </c>
      <c r="L2591" t="s">
        <v>335</v>
      </c>
      <c r="M2591" s="1">
        <v>2655780</v>
      </c>
      <c r="N2591" s="1">
        <v>0</v>
      </c>
      <c r="O2591" s="1">
        <f t="shared" si="81"/>
        <v>2655780</v>
      </c>
      <c r="P2591" s="1">
        <v>1062312</v>
      </c>
      <c r="Q2591" s="1">
        <f t="shared" si="82"/>
        <v>1593468</v>
      </c>
    </row>
    <row r="2592" spans="1:17" x14ac:dyDescent="0.35">
      <c r="A2592">
        <v>1165</v>
      </c>
      <c r="B2592">
        <v>3698</v>
      </c>
      <c r="C2592" s="2">
        <v>43717</v>
      </c>
      <c r="D2592" t="s">
        <v>1045</v>
      </c>
      <c r="E2592">
        <v>31</v>
      </c>
      <c r="F2592" t="s">
        <v>7</v>
      </c>
      <c r="G2592">
        <v>3717</v>
      </c>
      <c r="H2592" s="20">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35">
      <c r="A2593">
        <v>1225</v>
      </c>
      <c r="B2593">
        <v>3699</v>
      </c>
      <c r="C2593" s="2">
        <v>43717</v>
      </c>
      <c r="D2593" t="s">
        <v>170</v>
      </c>
      <c r="E2593">
        <v>145</v>
      </c>
      <c r="F2593" t="s">
        <v>162</v>
      </c>
      <c r="G2593">
        <v>150</v>
      </c>
      <c r="H2593" s="20">
        <v>43717</v>
      </c>
      <c r="I2593" t="s">
        <v>3596</v>
      </c>
      <c r="J2593" t="s">
        <v>6</v>
      </c>
      <c r="K2593" t="s">
        <v>312</v>
      </c>
      <c r="L2593" t="s">
        <v>313</v>
      </c>
      <c r="M2593" s="1">
        <v>19072167</v>
      </c>
      <c r="N2593" s="1">
        <v>0</v>
      </c>
      <c r="O2593" s="1">
        <f t="shared" si="81"/>
        <v>19072167</v>
      </c>
      <c r="P2593" s="1">
        <v>1888333</v>
      </c>
      <c r="Q2593" s="1">
        <f t="shared" si="82"/>
        <v>17183834</v>
      </c>
    </row>
    <row r="2594" spans="1:17" x14ac:dyDescent="0.35">
      <c r="A2594">
        <v>1165</v>
      </c>
      <c r="B2594">
        <v>3700</v>
      </c>
      <c r="C2594" s="2">
        <v>43717</v>
      </c>
      <c r="D2594" t="s">
        <v>2037</v>
      </c>
      <c r="E2594">
        <v>31</v>
      </c>
      <c r="F2594" t="s">
        <v>7</v>
      </c>
      <c r="G2594">
        <v>3718</v>
      </c>
      <c r="H2594" s="20">
        <v>43717</v>
      </c>
      <c r="I2594" t="s">
        <v>1239</v>
      </c>
      <c r="J2594" t="s">
        <v>6</v>
      </c>
      <c r="K2594" t="s">
        <v>312</v>
      </c>
      <c r="L2594" t="s">
        <v>335</v>
      </c>
      <c r="M2594" s="1">
        <v>2770000</v>
      </c>
      <c r="N2594" s="1">
        <v>0</v>
      </c>
      <c r="O2594" s="1">
        <f t="shared" si="81"/>
        <v>2770000</v>
      </c>
      <c r="P2594" s="1">
        <v>1108000</v>
      </c>
      <c r="Q2594" s="1">
        <f t="shared" si="82"/>
        <v>1662000</v>
      </c>
    </row>
    <row r="2595" spans="1:17" x14ac:dyDescent="0.35">
      <c r="A2595">
        <v>1165</v>
      </c>
      <c r="B2595">
        <v>3701</v>
      </c>
      <c r="C2595" s="2">
        <v>43717</v>
      </c>
      <c r="D2595" t="s">
        <v>1173</v>
      </c>
      <c r="E2595">
        <v>31</v>
      </c>
      <c r="F2595" t="s">
        <v>7</v>
      </c>
      <c r="G2595">
        <v>3719</v>
      </c>
      <c r="H2595" s="20">
        <v>43717</v>
      </c>
      <c r="I2595" t="s">
        <v>1174</v>
      </c>
      <c r="J2595" t="s">
        <v>6</v>
      </c>
      <c r="K2595" t="s">
        <v>312</v>
      </c>
      <c r="L2595" t="s">
        <v>335</v>
      </c>
      <c r="M2595" s="1">
        <v>2460910</v>
      </c>
      <c r="N2595" s="1">
        <v>0</v>
      </c>
      <c r="O2595" s="1">
        <f t="shared" si="81"/>
        <v>2460910</v>
      </c>
      <c r="P2595" s="1">
        <v>984364</v>
      </c>
      <c r="Q2595" s="1">
        <f t="shared" si="82"/>
        <v>1476546</v>
      </c>
    </row>
    <row r="2596" spans="1:17" x14ac:dyDescent="0.35">
      <c r="A2596">
        <v>1165</v>
      </c>
      <c r="B2596">
        <v>3702</v>
      </c>
      <c r="C2596" s="2">
        <v>43717</v>
      </c>
      <c r="D2596" t="s">
        <v>2096</v>
      </c>
      <c r="E2596">
        <v>31</v>
      </c>
      <c r="F2596" t="s">
        <v>7</v>
      </c>
      <c r="G2596">
        <v>3720</v>
      </c>
      <c r="H2596" s="20">
        <v>43717</v>
      </c>
      <c r="I2596" t="s">
        <v>2097</v>
      </c>
      <c r="J2596" t="s">
        <v>6</v>
      </c>
      <c r="K2596" t="s">
        <v>312</v>
      </c>
      <c r="L2596" t="s">
        <v>335</v>
      </c>
      <c r="M2596" s="1">
        <v>3124970</v>
      </c>
      <c r="N2596" s="1">
        <v>0</v>
      </c>
      <c r="O2596" s="1">
        <f t="shared" si="81"/>
        <v>3124970</v>
      </c>
      <c r="P2596" s="1">
        <v>624994</v>
      </c>
      <c r="Q2596" s="1">
        <f t="shared" si="82"/>
        <v>2499976</v>
      </c>
    </row>
    <row r="2597" spans="1:17" x14ac:dyDescent="0.35">
      <c r="A2597">
        <v>1165</v>
      </c>
      <c r="B2597">
        <v>3703</v>
      </c>
      <c r="C2597" s="2">
        <v>43717</v>
      </c>
      <c r="D2597" t="s">
        <v>2397</v>
      </c>
      <c r="E2597">
        <v>31</v>
      </c>
      <c r="F2597" t="s">
        <v>7</v>
      </c>
      <c r="G2597">
        <v>3721</v>
      </c>
      <c r="H2597" s="20">
        <v>43717</v>
      </c>
      <c r="I2597" t="s">
        <v>4449</v>
      </c>
      <c r="J2597" t="s">
        <v>6</v>
      </c>
      <c r="K2597" t="s">
        <v>312</v>
      </c>
      <c r="L2597" t="s">
        <v>335</v>
      </c>
      <c r="M2597" s="1">
        <v>2158805</v>
      </c>
      <c r="N2597" s="1">
        <v>0</v>
      </c>
      <c r="O2597" s="1">
        <f t="shared" si="81"/>
        <v>2158805</v>
      </c>
      <c r="P2597" s="1">
        <v>863522</v>
      </c>
      <c r="Q2597" s="1">
        <f t="shared" si="82"/>
        <v>1295283</v>
      </c>
    </row>
    <row r="2598" spans="1:17" x14ac:dyDescent="0.35">
      <c r="A2598">
        <v>1165</v>
      </c>
      <c r="B2598">
        <v>3704</v>
      </c>
      <c r="C2598" s="2">
        <v>43717</v>
      </c>
      <c r="D2598" t="s">
        <v>1159</v>
      </c>
      <c r="E2598">
        <v>31</v>
      </c>
      <c r="F2598" t="s">
        <v>7</v>
      </c>
      <c r="G2598">
        <v>3722</v>
      </c>
      <c r="H2598" s="20">
        <v>43717</v>
      </c>
      <c r="I2598" t="s">
        <v>1160</v>
      </c>
      <c r="J2598" t="s">
        <v>6</v>
      </c>
      <c r="K2598" t="s">
        <v>312</v>
      </c>
      <c r="L2598" t="s">
        <v>335</v>
      </c>
      <c r="M2598" s="1">
        <v>2772000</v>
      </c>
      <c r="N2598" s="1">
        <v>0</v>
      </c>
      <c r="O2598" s="1">
        <f t="shared" si="81"/>
        <v>2772000</v>
      </c>
      <c r="P2598" s="1">
        <v>1108800</v>
      </c>
      <c r="Q2598" s="1">
        <f t="shared" si="82"/>
        <v>1663200</v>
      </c>
    </row>
    <row r="2599" spans="1:17" x14ac:dyDescent="0.35">
      <c r="A2599">
        <v>1165</v>
      </c>
      <c r="B2599">
        <v>3706</v>
      </c>
      <c r="C2599" s="2">
        <v>43717</v>
      </c>
      <c r="D2599" t="s">
        <v>1331</v>
      </c>
      <c r="E2599">
        <v>31</v>
      </c>
      <c r="F2599" t="s">
        <v>7</v>
      </c>
      <c r="G2599">
        <v>3723</v>
      </c>
      <c r="H2599" s="20">
        <v>43717</v>
      </c>
      <c r="I2599" t="s">
        <v>1332</v>
      </c>
      <c r="J2599" t="s">
        <v>6</v>
      </c>
      <c r="K2599" t="s">
        <v>312</v>
      </c>
      <c r="L2599" t="s">
        <v>335</v>
      </c>
      <c r="M2599" s="1">
        <v>2539035</v>
      </c>
      <c r="N2599" s="1">
        <v>0</v>
      </c>
      <c r="O2599" s="1">
        <f t="shared" si="81"/>
        <v>2539035</v>
      </c>
      <c r="P2599" s="1">
        <v>1015614</v>
      </c>
      <c r="Q2599" s="1">
        <f t="shared" si="82"/>
        <v>1523421</v>
      </c>
    </row>
    <row r="2600" spans="1:17" x14ac:dyDescent="0.35">
      <c r="A2600">
        <v>1165</v>
      </c>
      <c r="B2600">
        <v>3707</v>
      </c>
      <c r="C2600" s="2">
        <v>43717</v>
      </c>
      <c r="D2600" t="s">
        <v>531</v>
      </c>
      <c r="E2600">
        <v>31</v>
      </c>
      <c r="F2600" t="s">
        <v>7</v>
      </c>
      <c r="G2600">
        <v>3724</v>
      </c>
      <c r="H2600" s="20">
        <v>43717</v>
      </c>
      <c r="I2600" t="s">
        <v>3270</v>
      </c>
      <c r="J2600" t="s">
        <v>6</v>
      </c>
      <c r="K2600" t="s">
        <v>312</v>
      </c>
      <c r="L2600" t="s">
        <v>335</v>
      </c>
      <c r="M2600" s="1">
        <v>2109355</v>
      </c>
      <c r="N2600" s="1">
        <v>0</v>
      </c>
      <c r="O2600" s="1">
        <f t="shared" si="81"/>
        <v>2109355</v>
      </c>
      <c r="P2600" s="1">
        <v>843742</v>
      </c>
      <c r="Q2600" s="1">
        <f t="shared" si="82"/>
        <v>1265613</v>
      </c>
    </row>
    <row r="2601" spans="1:17" x14ac:dyDescent="0.35">
      <c r="A2601">
        <v>1165</v>
      </c>
      <c r="B2601">
        <v>3708</v>
      </c>
      <c r="C2601" s="2">
        <v>43717</v>
      </c>
      <c r="D2601" t="s">
        <v>3159</v>
      </c>
      <c r="E2601">
        <v>31</v>
      </c>
      <c r="F2601" t="s">
        <v>7</v>
      </c>
      <c r="G2601">
        <v>3750</v>
      </c>
      <c r="H2601" s="20">
        <v>43717</v>
      </c>
      <c r="I2601" t="s">
        <v>4450</v>
      </c>
      <c r="J2601" t="s">
        <v>6</v>
      </c>
      <c r="K2601" t="s">
        <v>312</v>
      </c>
      <c r="L2601" t="s">
        <v>335</v>
      </c>
      <c r="M2601" s="1">
        <v>2803096</v>
      </c>
      <c r="N2601" s="1">
        <v>0</v>
      </c>
      <c r="O2601" s="1">
        <f t="shared" si="81"/>
        <v>2803096</v>
      </c>
      <c r="P2601" s="1">
        <v>1185925</v>
      </c>
      <c r="Q2601" s="1">
        <f t="shared" si="82"/>
        <v>1617171</v>
      </c>
    </row>
    <row r="2602" spans="1:17" x14ac:dyDescent="0.35">
      <c r="A2602">
        <v>1165</v>
      </c>
      <c r="B2602">
        <v>3709</v>
      </c>
      <c r="C2602" s="2">
        <v>43717</v>
      </c>
      <c r="D2602" t="s">
        <v>4416</v>
      </c>
      <c r="E2602">
        <v>31</v>
      </c>
      <c r="F2602" t="s">
        <v>7</v>
      </c>
      <c r="G2602">
        <v>3751</v>
      </c>
      <c r="H2602" s="20">
        <v>43717</v>
      </c>
      <c r="I2602" t="s">
        <v>4451</v>
      </c>
      <c r="J2602" t="s">
        <v>6</v>
      </c>
      <c r="K2602" t="s">
        <v>312</v>
      </c>
      <c r="L2602" t="s">
        <v>335</v>
      </c>
      <c r="M2602" s="1">
        <v>2437474</v>
      </c>
      <c r="N2602" s="1">
        <v>0</v>
      </c>
      <c r="O2602" s="1">
        <f t="shared" si="81"/>
        <v>2437474</v>
      </c>
      <c r="P2602" s="1">
        <v>1031239</v>
      </c>
      <c r="Q2602" s="1">
        <f t="shared" si="82"/>
        <v>1406235</v>
      </c>
    </row>
    <row r="2603" spans="1:17" x14ac:dyDescent="0.35">
      <c r="A2603">
        <v>1165</v>
      </c>
      <c r="B2603">
        <v>3711</v>
      </c>
      <c r="C2603" s="2">
        <v>43717</v>
      </c>
      <c r="D2603" t="s">
        <v>4420</v>
      </c>
      <c r="E2603">
        <v>31</v>
      </c>
      <c r="F2603" t="s">
        <v>7</v>
      </c>
      <c r="G2603">
        <v>3664</v>
      </c>
      <c r="H2603" s="20">
        <v>43717</v>
      </c>
      <c r="I2603" t="s">
        <v>4452</v>
      </c>
      <c r="J2603" t="s">
        <v>6</v>
      </c>
      <c r="K2603" t="s">
        <v>312</v>
      </c>
      <c r="L2603" t="s">
        <v>335</v>
      </c>
      <c r="M2603" s="1">
        <v>2437474</v>
      </c>
      <c r="N2603" s="1">
        <v>0</v>
      </c>
      <c r="O2603" s="1">
        <f t="shared" si="81"/>
        <v>2437474</v>
      </c>
      <c r="P2603" s="1">
        <v>1031239</v>
      </c>
      <c r="Q2603" s="1">
        <f t="shared" si="82"/>
        <v>1406235</v>
      </c>
    </row>
    <row r="2604" spans="1:17" x14ac:dyDescent="0.35">
      <c r="A2604">
        <v>1165</v>
      </c>
      <c r="B2604">
        <v>3712</v>
      </c>
      <c r="C2604" s="2">
        <v>43717</v>
      </c>
      <c r="D2604" t="s">
        <v>4405</v>
      </c>
      <c r="E2604">
        <v>31</v>
      </c>
      <c r="F2604" t="s">
        <v>7</v>
      </c>
      <c r="G2604">
        <v>3704</v>
      </c>
      <c r="H2604" s="20">
        <v>43717</v>
      </c>
      <c r="I2604" t="s">
        <v>4453</v>
      </c>
      <c r="J2604" t="s">
        <v>6</v>
      </c>
      <c r="K2604" t="s">
        <v>312</v>
      </c>
      <c r="L2604" t="s">
        <v>335</v>
      </c>
      <c r="M2604" s="1">
        <v>3534341</v>
      </c>
      <c r="N2604" s="1">
        <v>0</v>
      </c>
      <c r="O2604" s="1">
        <f t="shared" si="81"/>
        <v>3534341</v>
      </c>
      <c r="P2604" s="1">
        <v>1495298</v>
      </c>
      <c r="Q2604" s="1">
        <f t="shared" si="82"/>
        <v>2039043</v>
      </c>
    </row>
    <row r="2605" spans="1:17" x14ac:dyDescent="0.35">
      <c r="A2605">
        <v>1165</v>
      </c>
      <c r="B2605">
        <v>3713</v>
      </c>
      <c r="C2605" s="2">
        <v>43717</v>
      </c>
      <c r="D2605" t="s">
        <v>4422</v>
      </c>
      <c r="E2605">
        <v>31</v>
      </c>
      <c r="F2605" t="s">
        <v>7</v>
      </c>
      <c r="G2605">
        <v>3725</v>
      </c>
      <c r="H2605" s="20">
        <v>43717</v>
      </c>
      <c r="I2605" t="s">
        <v>4454</v>
      </c>
      <c r="J2605" t="s">
        <v>6</v>
      </c>
      <c r="K2605" t="s">
        <v>312</v>
      </c>
      <c r="L2605" t="s">
        <v>335</v>
      </c>
      <c r="M2605" s="1">
        <v>2965596</v>
      </c>
      <c r="N2605" s="1">
        <v>0</v>
      </c>
      <c r="O2605" s="1">
        <f t="shared" si="81"/>
        <v>2965596</v>
      </c>
      <c r="P2605" s="1">
        <v>1254675</v>
      </c>
      <c r="Q2605" s="1">
        <f t="shared" si="82"/>
        <v>1710921</v>
      </c>
    </row>
    <row r="2606" spans="1:17" x14ac:dyDescent="0.35">
      <c r="A2606">
        <v>1165</v>
      </c>
      <c r="B2606">
        <v>3714</v>
      </c>
      <c r="C2606" s="2">
        <v>43717</v>
      </c>
      <c r="D2606" t="s">
        <v>4406</v>
      </c>
      <c r="E2606">
        <v>31</v>
      </c>
      <c r="F2606" t="s">
        <v>7</v>
      </c>
      <c r="G2606">
        <v>3650</v>
      </c>
      <c r="H2606" s="20">
        <v>43717</v>
      </c>
      <c r="I2606" t="s">
        <v>4455</v>
      </c>
      <c r="J2606" t="s">
        <v>6</v>
      </c>
      <c r="K2606" t="s">
        <v>312</v>
      </c>
      <c r="L2606" t="s">
        <v>335</v>
      </c>
      <c r="M2606" s="1">
        <v>3515590</v>
      </c>
      <c r="N2606" s="1">
        <v>0</v>
      </c>
      <c r="O2606" s="1">
        <f t="shared" si="81"/>
        <v>3515590</v>
      </c>
      <c r="P2606" s="1">
        <v>1406236</v>
      </c>
      <c r="Q2606" s="1">
        <f t="shared" si="82"/>
        <v>2109354</v>
      </c>
    </row>
    <row r="2607" spans="1:17" x14ac:dyDescent="0.35">
      <c r="A2607">
        <v>1165</v>
      </c>
      <c r="B2607">
        <v>3715</v>
      </c>
      <c r="C2607" s="2">
        <v>43717</v>
      </c>
      <c r="D2607" t="s">
        <v>4456</v>
      </c>
      <c r="E2607">
        <v>31</v>
      </c>
      <c r="F2607" t="s">
        <v>7</v>
      </c>
      <c r="G2607">
        <v>3655</v>
      </c>
      <c r="H2607" s="20">
        <v>43717</v>
      </c>
      <c r="I2607" t="s">
        <v>4457</v>
      </c>
      <c r="J2607" t="s">
        <v>6</v>
      </c>
      <c r="K2607" t="s">
        <v>312</v>
      </c>
      <c r="L2607" t="s">
        <v>335</v>
      </c>
      <c r="M2607" s="1">
        <v>2109355</v>
      </c>
      <c r="N2607" s="1">
        <v>0</v>
      </c>
      <c r="O2607" s="1">
        <f t="shared" si="81"/>
        <v>2109355</v>
      </c>
      <c r="P2607" s="1">
        <v>843742</v>
      </c>
      <c r="Q2607" s="1">
        <f t="shared" si="82"/>
        <v>1265613</v>
      </c>
    </row>
    <row r="2608" spans="1:17" x14ac:dyDescent="0.35">
      <c r="A2608">
        <v>1165</v>
      </c>
      <c r="B2608">
        <v>3716</v>
      </c>
      <c r="C2608" s="2">
        <v>43717</v>
      </c>
      <c r="D2608" t="s">
        <v>4418</v>
      </c>
      <c r="E2608">
        <v>31</v>
      </c>
      <c r="F2608" t="s">
        <v>7</v>
      </c>
      <c r="G2608">
        <v>3753</v>
      </c>
      <c r="H2608" s="20">
        <v>43717</v>
      </c>
      <c r="I2608" t="s">
        <v>4458</v>
      </c>
      <c r="J2608" t="s">
        <v>6</v>
      </c>
      <c r="K2608" t="s">
        <v>312</v>
      </c>
      <c r="L2608" t="s">
        <v>335</v>
      </c>
      <c r="M2608" s="1">
        <v>2315602</v>
      </c>
      <c r="N2608" s="1">
        <v>0</v>
      </c>
      <c r="O2608" s="1">
        <f t="shared" si="81"/>
        <v>2315602</v>
      </c>
      <c r="P2608" s="1">
        <v>979678</v>
      </c>
      <c r="Q2608" s="1">
        <f t="shared" si="82"/>
        <v>1335924</v>
      </c>
    </row>
    <row r="2609" spans="1:17" x14ac:dyDescent="0.35">
      <c r="A2609">
        <v>1165</v>
      </c>
      <c r="B2609">
        <v>3718</v>
      </c>
      <c r="C2609" s="2">
        <v>43718</v>
      </c>
      <c r="D2609" t="s">
        <v>492</v>
      </c>
      <c r="E2609">
        <v>31</v>
      </c>
      <c r="F2609" t="s">
        <v>7</v>
      </c>
      <c r="G2609">
        <v>3709</v>
      </c>
      <c r="H2609" s="20">
        <v>43718</v>
      </c>
      <c r="I2609" t="s">
        <v>493</v>
      </c>
      <c r="J2609" t="s">
        <v>6</v>
      </c>
      <c r="K2609" t="s">
        <v>312</v>
      </c>
      <c r="L2609" t="s">
        <v>335</v>
      </c>
      <c r="M2609" s="1">
        <v>2851535</v>
      </c>
      <c r="N2609" s="1">
        <v>0</v>
      </c>
      <c r="O2609" s="1">
        <f t="shared" si="81"/>
        <v>2851535</v>
      </c>
      <c r="P2609" s="1">
        <v>1140614</v>
      </c>
      <c r="Q2609" s="1">
        <f t="shared" si="82"/>
        <v>1710921</v>
      </c>
    </row>
    <row r="2610" spans="1:17" x14ac:dyDescent="0.35">
      <c r="A2610">
        <v>1165</v>
      </c>
      <c r="B2610">
        <v>3719</v>
      </c>
      <c r="C2610" s="2">
        <v>43718</v>
      </c>
      <c r="D2610" t="s">
        <v>535</v>
      </c>
      <c r="E2610">
        <v>31</v>
      </c>
      <c r="F2610" t="s">
        <v>7</v>
      </c>
      <c r="G2610">
        <v>3713</v>
      </c>
      <c r="H2610" s="20">
        <v>43718</v>
      </c>
      <c r="I2610" t="s">
        <v>536</v>
      </c>
      <c r="J2610" t="s">
        <v>6</v>
      </c>
      <c r="K2610" t="s">
        <v>312</v>
      </c>
      <c r="L2610" t="s">
        <v>335</v>
      </c>
      <c r="M2610" s="1">
        <v>2963930</v>
      </c>
      <c r="N2610" s="1">
        <v>0</v>
      </c>
      <c r="O2610" s="1">
        <f t="shared" si="81"/>
        <v>2963930</v>
      </c>
      <c r="P2610" s="1">
        <v>1185572</v>
      </c>
      <c r="Q2610" s="1">
        <f t="shared" si="82"/>
        <v>1778358</v>
      </c>
    </row>
    <row r="2611" spans="1:17" x14ac:dyDescent="0.35">
      <c r="A2611">
        <v>1165</v>
      </c>
      <c r="B2611">
        <v>3720</v>
      </c>
      <c r="C2611" s="2">
        <v>43718</v>
      </c>
      <c r="D2611" t="s">
        <v>627</v>
      </c>
      <c r="E2611">
        <v>31</v>
      </c>
      <c r="F2611" t="s">
        <v>7</v>
      </c>
      <c r="G2611">
        <v>3714</v>
      </c>
      <c r="H2611" s="20">
        <v>43718</v>
      </c>
      <c r="I2611" t="s">
        <v>628</v>
      </c>
      <c r="J2611" t="s">
        <v>6</v>
      </c>
      <c r="K2611" t="s">
        <v>312</v>
      </c>
      <c r="L2611" t="s">
        <v>335</v>
      </c>
      <c r="M2611" s="1">
        <v>2061825</v>
      </c>
      <c r="N2611" s="1">
        <v>0</v>
      </c>
      <c r="O2611" s="1">
        <f t="shared" si="81"/>
        <v>2061825</v>
      </c>
      <c r="P2611" s="1">
        <v>824730</v>
      </c>
      <c r="Q2611" s="1">
        <f t="shared" si="82"/>
        <v>1237095</v>
      </c>
    </row>
    <row r="2612" spans="1:17" x14ac:dyDescent="0.35">
      <c r="A2612">
        <v>1165</v>
      </c>
      <c r="B2612">
        <v>3721</v>
      </c>
      <c r="C2612" s="2">
        <v>43718</v>
      </c>
      <c r="D2612" t="s">
        <v>981</v>
      </c>
      <c r="E2612">
        <v>31</v>
      </c>
      <c r="F2612" t="s">
        <v>7</v>
      </c>
      <c r="G2612">
        <v>3715</v>
      </c>
      <c r="H2612" s="20">
        <v>43718</v>
      </c>
      <c r="I2612" t="s">
        <v>982</v>
      </c>
      <c r="J2612" t="s">
        <v>6</v>
      </c>
      <c r="K2612" t="s">
        <v>312</v>
      </c>
      <c r="L2612" t="s">
        <v>335</v>
      </c>
      <c r="M2612" s="1">
        <v>2343725</v>
      </c>
      <c r="N2612" s="1">
        <v>0</v>
      </c>
      <c r="O2612" s="1">
        <f t="shared" si="81"/>
        <v>2343725</v>
      </c>
      <c r="P2612" s="1">
        <v>937490</v>
      </c>
      <c r="Q2612" s="1">
        <f t="shared" si="82"/>
        <v>1406235</v>
      </c>
    </row>
    <row r="2613" spans="1:17" x14ac:dyDescent="0.35">
      <c r="A2613">
        <v>1165</v>
      </c>
      <c r="B2613">
        <v>3722</v>
      </c>
      <c r="C2613" s="2">
        <v>43718</v>
      </c>
      <c r="D2613" t="s">
        <v>989</v>
      </c>
      <c r="E2613">
        <v>31</v>
      </c>
      <c r="F2613" t="s">
        <v>7</v>
      </c>
      <c r="G2613">
        <v>3716</v>
      </c>
      <c r="H2613" s="20">
        <v>43718</v>
      </c>
      <c r="I2613" t="s">
        <v>990</v>
      </c>
      <c r="J2613" t="s">
        <v>6</v>
      </c>
      <c r="K2613" t="s">
        <v>312</v>
      </c>
      <c r="L2613" t="s">
        <v>335</v>
      </c>
      <c r="M2613" s="1">
        <v>2641845</v>
      </c>
      <c r="N2613" s="1">
        <v>0</v>
      </c>
      <c r="O2613" s="1">
        <f t="shared" si="81"/>
        <v>2641845</v>
      </c>
      <c r="P2613" s="1">
        <v>1056738</v>
      </c>
      <c r="Q2613" s="1">
        <f t="shared" si="82"/>
        <v>1585107</v>
      </c>
    </row>
    <row r="2614" spans="1:17" x14ac:dyDescent="0.35">
      <c r="A2614">
        <v>1165</v>
      </c>
      <c r="B2614">
        <v>3723</v>
      </c>
      <c r="C2614" s="2">
        <v>43718</v>
      </c>
      <c r="D2614" t="s">
        <v>812</v>
      </c>
      <c r="E2614">
        <v>31</v>
      </c>
      <c r="F2614" t="s">
        <v>7</v>
      </c>
      <c r="G2614">
        <v>3700</v>
      </c>
      <c r="H2614" s="20">
        <v>43718</v>
      </c>
      <c r="I2614" t="s">
        <v>813</v>
      </c>
      <c r="J2614" t="s">
        <v>6</v>
      </c>
      <c r="K2614" t="s">
        <v>312</v>
      </c>
      <c r="L2614" t="s">
        <v>335</v>
      </c>
      <c r="M2614" s="1">
        <v>3102545</v>
      </c>
      <c r="N2614" s="1">
        <v>0</v>
      </c>
      <c r="O2614" s="1">
        <f t="shared" si="81"/>
        <v>3102545</v>
      </c>
      <c r="P2614" s="1">
        <v>1241018</v>
      </c>
      <c r="Q2614" s="1">
        <f t="shared" si="82"/>
        <v>1861527</v>
      </c>
    </row>
    <row r="2615" spans="1:17" hidden="1" x14ac:dyDescent="0.35">
      <c r="A2615">
        <v>1205</v>
      </c>
      <c r="B2615">
        <v>3725</v>
      </c>
      <c r="C2615" s="2">
        <v>43718</v>
      </c>
      <c r="D2615" t="s">
        <v>4460</v>
      </c>
      <c r="E2615">
        <v>31</v>
      </c>
      <c r="F2615" t="s">
        <v>7</v>
      </c>
      <c r="G2615">
        <v>3641</v>
      </c>
      <c r="H2615" s="20">
        <v>43718</v>
      </c>
      <c r="I2615" t="s">
        <v>3713</v>
      </c>
      <c r="J2615" t="s">
        <v>6</v>
      </c>
      <c r="K2615" t="s">
        <v>2533</v>
      </c>
      <c r="L2615" t="s">
        <v>2484</v>
      </c>
      <c r="M2615" s="1">
        <v>51229000</v>
      </c>
      <c r="N2615" s="1">
        <v>0</v>
      </c>
      <c r="O2615" s="1">
        <f t="shared" si="81"/>
        <v>51229000</v>
      </c>
      <c r="P2615" s="1">
        <v>0</v>
      </c>
      <c r="Q2615" s="1">
        <f t="shared" si="82"/>
        <v>51229000</v>
      </c>
    </row>
    <row r="2616" spans="1:17" x14ac:dyDescent="0.35">
      <c r="A2616">
        <v>1165</v>
      </c>
      <c r="B2616">
        <v>3726</v>
      </c>
      <c r="C2616" s="2">
        <v>43718</v>
      </c>
      <c r="D2616" t="s">
        <v>4461</v>
      </c>
      <c r="E2616">
        <v>31</v>
      </c>
      <c r="F2616" t="s">
        <v>7</v>
      </c>
      <c r="G2616">
        <v>3670</v>
      </c>
      <c r="H2616" s="20">
        <v>43718</v>
      </c>
      <c r="I2616" t="s">
        <v>4462</v>
      </c>
      <c r="J2616" t="s">
        <v>6</v>
      </c>
      <c r="K2616" t="s">
        <v>312</v>
      </c>
      <c r="L2616" t="s">
        <v>335</v>
      </c>
      <c r="M2616" s="1">
        <v>2153102</v>
      </c>
      <c r="N2616" s="1">
        <v>0</v>
      </c>
      <c r="O2616" s="1">
        <f t="shared" si="81"/>
        <v>2153102</v>
      </c>
      <c r="P2616" s="1">
        <v>910928</v>
      </c>
      <c r="Q2616" s="1">
        <f t="shared" si="82"/>
        <v>1242174</v>
      </c>
    </row>
    <row r="2617" spans="1:17" x14ac:dyDescent="0.35">
      <c r="A2617">
        <v>1165</v>
      </c>
      <c r="B2617">
        <v>3727</v>
      </c>
      <c r="C2617" s="2">
        <v>43718</v>
      </c>
      <c r="D2617" t="s">
        <v>4463</v>
      </c>
      <c r="E2617">
        <v>31</v>
      </c>
      <c r="F2617" t="s">
        <v>7</v>
      </c>
      <c r="G2617">
        <v>3707</v>
      </c>
      <c r="H2617" s="20">
        <v>43718</v>
      </c>
      <c r="I2617" t="s">
        <v>4464</v>
      </c>
      <c r="J2617" t="s">
        <v>6</v>
      </c>
      <c r="K2617" t="s">
        <v>312</v>
      </c>
      <c r="L2617" t="s">
        <v>335</v>
      </c>
      <c r="M2617" s="1">
        <v>2437474</v>
      </c>
      <c r="N2617" s="1">
        <v>0</v>
      </c>
      <c r="O2617" s="1">
        <f t="shared" si="81"/>
        <v>2437474</v>
      </c>
      <c r="P2617" s="1">
        <v>1031239</v>
      </c>
      <c r="Q2617" s="1">
        <f t="shared" si="82"/>
        <v>1406235</v>
      </c>
    </row>
    <row r="2618" spans="1:17" x14ac:dyDescent="0.35">
      <c r="A2618">
        <v>1165</v>
      </c>
      <c r="B2618">
        <v>3728</v>
      </c>
      <c r="C2618" s="2">
        <v>43718</v>
      </c>
      <c r="D2618" t="s">
        <v>4465</v>
      </c>
      <c r="E2618">
        <v>31</v>
      </c>
      <c r="F2618" t="s">
        <v>7</v>
      </c>
      <c r="G2618">
        <v>3654</v>
      </c>
      <c r="H2618" s="20">
        <v>43718</v>
      </c>
      <c r="I2618" t="s">
        <v>4466</v>
      </c>
      <c r="J2618" t="s">
        <v>6</v>
      </c>
      <c r="K2618" t="s">
        <v>312</v>
      </c>
      <c r="L2618" t="s">
        <v>335</v>
      </c>
      <c r="M2618" s="1">
        <v>2070290</v>
      </c>
      <c r="N2618" s="1">
        <v>0</v>
      </c>
      <c r="O2618" s="1">
        <f t="shared" si="81"/>
        <v>2070290</v>
      </c>
      <c r="P2618" s="1">
        <v>828116</v>
      </c>
      <c r="Q2618" s="1">
        <f t="shared" si="82"/>
        <v>1242174</v>
      </c>
    </row>
    <row r="2619" spans="1:17" x14ac:dyDescent="0.35">
      <c r="A2619">
        <v>1165</v>
      </c>
      <c r="B2619">
        <v>3729</v>
      </c>
      <c r="C2619" s="2">
        <v>43718</v>
      </c>
      <c r="D2619" t="s">
        <v>4467</v>
      </c>
      <c r="E2619">
        <v>31</v>
      </c>
      <c r="F2619" t="s">
        <v>7</v>
      </c>
      <c r="G2619">
        <v>3647</v>
      </c>
      <c r="H2619" s="20">
        <v>43718</v>
      </c>
      <c r="I2619" t="s">
        <v>4468</v>
      </c>
      <c r="J2619" t="s">
        <v>6</v>
      </c>
      <c r="K2619" t="s">
        <v>312</v>
      </c>
      <c r="L2619" t="s">
        <v>335</v>
      </c>
      <c r="M2619" s="1">
        <v>2193729</v>
      </c>
      <c r="N2619" s="1">
        <v>0</v>
      </c>
      <c r="O2619" s="1">
        <f t="shared" si="81"/>
        <v>2193729</v>
      </c>
      <c r="P2619" s="1">
        <v>928116</v>
      </c>
      <c r="Q2619" s="1">
        <f t="shared" si="82"/>
        <v>1265613</v>
      </c>
    </row>
    <row r="2620" spans="1:17" x14ac:dyDescent="0.35">
      <c r="A2620">
        <v>1165</v>
      </c>
      <c r="B2620">
        <v>3730</v>
      </c>
      <c r="C2620" s="2">
        <v>43718</v>
      </c>
      <c r="D2620" t="s">
        <v>4469</v>
      </c>
      <c r="E2620">
        <v>31</v>
      </c>
      <c r="F2620" t="s">
        <v>7</v>
      </c>
      <c r="G2620">
        <v>3652</v>
      </c>
      <c r="H2620" s="20">
        <v>43718</v>
      </c>
      <c r="I2620" t="s">
        <v>4470</v>
      </c>
      <c r="J2620" t="s">
        <v>6</v>
      </c>
      <c r="K2620" t="s">
        <v>312</v>
      </c>
      <c r="L2620" t="s">
        <v>335</v>
      </c>
      <c r="M2620" s="1">
        <v>2437474</v>
      </c>
      <c r="N2620" s="1">
        <v>0</v>
      </c>
      <c r="O2620" s="1">
        <f t="shared" si="81"/>
        <v>2437474</v>
      </c>
      <c r="P2620" s="1">
        <v>1031239</v>
      </c>
      <c r="Q2620" s="1">
        <f t="shared" si="82"/>
        <v>1406235</v>
      </c>
    </row>
    <row r="2621" spans="1:17" x14ac:dyDescent="0.35">
      <c r="A2621">
        <v>1165</v>
      </c>
      <c r="B2621">
        <v>3731</v>
      </c>
      <c r="C2621" s="2">
        <v>43718</v>
      </c>
      <c r="D2621" t="s">
        <v>4471</v>
      </c>
      <c r="E2621">
        <v>31</v>
      </c>
      <c r="F2621" t="s">
        <v>7</v>
      </c>
      <c r="G2621">
        <v>3656</v>
      </c>
      <c r="H2621" s="20">
        <v>43718</v>
      </c>
      <c r="I2621" t="s">
        <v>4472</v>
      </c>
      <c r="J2621" t="s">
        <v>6</v>
      </c>
      <c r="K2621" t="s">
        <v>312</v>
      </c>
      <c r="L2621" t="s">
        <v>335</v>
      </c>
      <c r="M2621" s="1">
        <v>2843719</v>
      </c>
      <c r="N2621" s="1">
        <v>0</v>
      </c>
      <c r="O2621" s="1">
        <f t="shared" si="81"/>
        <v>2843719</v>
      </c>
      <c r="P2621" s="1">
        <v>1203112</v>
      </c>
      <c r="Q2621" s="1">
        <f t="shared" si="82"/>
        <v>1640607</v>
      </c>
    </row>
    <row r="2622" spans="1:17" x14ac:dyDescent="0.35">
      <c r="A2622">
        <v>1165</v>
      </c>
      <c r="B2622">
        <v>3732</v>
      </c>
      <c r="C2622" s="2">
        <v>43718</v>
      </c>
      <c r="D2622" t="s">
        <v>4473</v>
      </c>
      <c r="E2622">
        <v>31</v>
      </c>
      <c r="F2622" t="s">
        <v>7</v>
      </c>
      <c r="G2622">
        <v>3744</v>
      </c>
      <c r="H2622" s="20">
        <v>43718</v>
      </c>
      <c r="I2622" t="s">
        <v>4474</v>
      </c>
      <c r="J2622" t="s">
        <v>6</v>
      </c>
      <c r="K2622" t="s">
        <v>312</v>
      </c>
      <c r="L2622" t="s">
        <v>335</v>
      </c>
      <c r="M2622" s="1">
        <v>3018718</v>
      </c>
      <c r="N2622" s="1">
        <v>0</v>
      </c>
      <c r="O2622" s="1">
        <f t="shared" si="81"/>
        <v>3018718</v>
      </c>
      <c r="P2622" s="1">
        <v>1331236</v>
      </c>
      <c r="Q2622" s="1">
        <f t="shared" si="82"/>
        <v>1687482</v>
      </c>
    </row>
    <row r="2623" spans="1:17" x14ac:dyDescent="0.35">
      <c r="A2623">
        <v>1165</v>
      </c>
      <c r="B2623">
        <v>3733</v>
      </c>
      <c r="C2623" s="2">
        <v>43718</v>
      </c>
      <c r="D2623" t="s">
        <v>4475</v>
      </c>
      <c r="E2623">
        <v>31</v>
      </c>
      <c r="F2623" t="s">
        <v>7</v>
      </c>
      <c r="G2623">
        <v>3748</v>
      </c>
      <c r="H2623" s="20">
        <v>43718</v>
      </c>
      <c r="I2623" t="s">
        <v>4476</v>
      </c>
      <c r="J2623" t="s">
        <v>6</v>
      </c>
      <c r="K2623" t="s">
        <v>312</v>
      </c>
      <c r="L2623" t="s">
        <v>335</v>
      </c>
      <c r="M2623" s="1">
        <v>3354134</v>
      </c>
      <c r="N2623" s="1">
        <v>0</v>
      </c>
      <c r="O2623" s="1">
        <f t="shared" si="81"/>
        <v>3354134</v>
      </c>
      <c r="P2623" s="1">
        <v>1479152</v>
      </c>
      <c r="Q2623" s="1">
        <f t="shared" si="82"/>
        <v>1874982</v>
      </c>
    </row>
    <row r="2624" spans="1:17" x14ac:dyDescent="0.35">
      <c r="A2624">
        <v>1060</v>
      </c>
      <c r="B2624">
        <v>3734</v>
      </c>
      <c r="C2624" s="2">
        <v>43718</v>
      </c>
      <c r="D2624" t="s">
        <v>4477</v>
      </c>
      <c r="E2624">
        <v>31</v>
      </c>
      <c r="F2624" t="s">
        <v>7</v>
      </c>
      <c r="G2624">
        <v>3742</v>
      </c>
      <c r="H2624" s="20">
        <v>43718</v>
      </c>
      <c r="I2624" t="s">
        <v>759</v>
      </c>
      <c r="J2624" t="s">
        <v>6</v>
      </c>
      <c r="K2624" t="s">
        <v>312</v>
      </c>
      <c r="L2624" t="s">
        <v>335</v>
      </c>
      <c r="M2624" s="1">
        <v>3749964</v>
      </c>
      <c r="N2624" s="1">
        <v>0</v>
      </c>
      <c r="O2624" s="1">
        <f t="shared" si="81"/>
        <v>3749964</v>
      </c>
      <c r="P2624" s="1">
        <v>1874982</v>
      </c>
      <c r="Q2624" s="1">
        <f t="shared" si="82"/>
        <v>1874982</v>
      </c>
    </row>
    <row r="2625" spans="1:17" x14ac:dyDescent="0.35">
      <c r="A2625">
        <v>1165</v>
      </c>
      <c r="B2625">
        <v>3735</v>
      </c>
      <c r="C2625" s="2">
        <v>43718</v>
      </c>
      <c r="D2625" t="s">
        <v>4478</v>
      </c>
      <c r="E2625">
        <v>31</v>
      </c>
      <c r="F2625" t="s">
        <v>7</v>
      </c>
      <c r="G2625">
        <v>3749</v>
      </c>
      <c r="H2625" s="20">
        <v>43718</v>
      </c>
      <c r="I2625" t="s">
        <v>4479</v>
      </c>
      <c r="J2625" t="s">
        <v>6</v>
      </c>
      <c r="K2625" t="s">
        <v>312</v>
      </c>
      <c r="L2625" t="s">
        <v>335</v>
      </c>
      <c r="M2625" s="1">
        <v>3144502</v>
      </c>
      <c r="N2625" s="1">
        <v>0</v>
      </c>
      <c r="O2625" s="1">
        <f t="shared" si="81"/>
        <v>3144502</v>
      </c>
      <c r="P2625" s="1">
        <v>1386706</v>
      </c>
      <c r="Q2625" s="1">
        <f t="shared" si="82"/>
        <v>1757796</v>
      </c>
    </row>
    <row r="2626" spans="1:17" x14ac:dyDescent="0.35">
      <c r="A2626">
        <v>637</v>
      </c>
      <c r="B2626">
        <v>3736</v>
      </c>
      <c r="C2626" s="2">
        <v>43718</v>
      </c>
      <c r="D2626" t="s">
        <v>4480</v>
      </c>
      <c r="E2626">
        <v>31</v>
      </c>
      <c r="F2626" t="s">
        <v>7</v>
      </c>
      <c r="G2626">
        <v>3731</v>
      </c>
      <c r="H2626" s="20">
        <v>43718</v>
      </c>
      <c r="I2626" t="s">
        <v>4481</v>
      </c>
      <c r="J2626" t="s">
        <v>6</v>
      </c>
      <c r="K2626" t="s">
        <v>312</v>
      </c>
      <c r="L2626" t="s">
        <v>335</v>
      </c>
      <c r="M2626" s="1">
        <v>2153102</v>
      </c>
      <c r="N2626" s="1">
        <v>0</v>
      </c>
      <c r="O2626" s="1">
        <f t="shared" si="81"/>
        <v>2153102</v>
      </c>
      <c r="P2626" s="1">
        <v>910928</v>
      </c>
      <c r="Q2626" s="1">
        <f t="shared" si="82"/>
        <v>1242174</v>
      </c>
    </row>
    <row r="2627" spans="1:17" x14ac:dyDescent="0.35">
      <c r="A2627">
        <v>1165</v>
      </c>
      <c r="B2627">
        <v>3737</v>
      </c>
      <c r="C2627" s="2">
        <v>43718</v>
      </c>
      <c r="D2627" t="s">
        <v>4482</v>
      </c>
      <c r="E2627">
        <v>31</v>
      </c>
      <c r="F2627" t="s">
        <v>7</v>
      </c>
      <c r="G2627">
        <v>3752</v>
      </c>
      <c r="H2627" s="20">
        <v>43718</v>
      </c>
      <c r="I2627" t="s">
        <v>4483</v>
      </c>
      <c r="J2627" t="s">
        <v>6</v>
      </c>
      <c r="K2627" t="s">
        <v>312</v>
      </c>
      <c r="L2627" t="s">
        <v>335</v>
      </c>
      <c r="M2627" s="1">
        <v>2437474</v>
      </c>
      <c r="N2627" s="1">
        <v>0</v>
      </c>
      <c r="O2627" s="1">
        <f t="shared" si="81"/>
        <v>2437474</v>
      </c>
      <c r="P2627" s="1">
        <v>1031239</v>
      </c>
      <c r="Q2627" s="1">
        <f t="shared" si="82"/>
        <v>1406235</v>
      </c>
    </row>
    <row r="2628" spans="1:17" x14ac:dyDescent="0.35">
      <c r="A2628">
        <v>637</v>
      </c>
      <c r="B2628">
        <v>3738</v>
      </c>
      <c r="C2628" s="2">
        <v>43718</v>
      </c>
      <c r="D2628" t="s">
        <v>4484</v>
      </c>
      <c r="E2628">
        <v>31</v>
      </c>
      <c r="F2628" t="s">
        <v>7</v>
      </c>
      <c r="G2628">
        <v>3729</v>
      </c>
      <c r="H2628" s="20">
        <v>43718</v>
      </c>
      <c r="I2628" t="s">
        <v>4485</v>
      </c>
      <c r="J2628" t="s">
        <v>6</v>
      </c>
      <c r="K2628" t="s">
        <v>312</v>
      </c>
      <c r="L2628" t="s">
        <v>335</v>
      </c>
      <c r="M2628" s="1">
        <v>3046845</v>
      </c>
      <c r="N2628" s="1">
        <v>0</v>
      </c>
      <c r="O2628" s="1">
        <f t="shared" si="81"/>
        <v>3046845</v>
      </c>
      <c r="P2628" s="1">
        <v>1218738</v>
      </c>
      <c r="Q2628" s="1">
        <f t="shared" si="82"/>
        <v>1828107</v>
      </c>
    </row>
    <row r="2629" spans="1:17" x14ac:dyDescent="0.35">
      <c r="A2629">
        <v>637</v>
      </c>
      <c r="B2629">
        <v>3739</v>
      </c>
      <c r="C2629" s="2">
        <v>43718</v>
      </c>
      <c r="D2629" t="s">
        <v>4486</v>
      </c>
      <c r="E2629">
        <v>31</v>
      </c>
      <c r="F2629" t="s">
        <v>7</v>
      </c>
      <c r="G2629">
        <v>3730</v>
      </c>
      <c r="H2629" s="20">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35">
      <c r="A2630">
        <v>1165</v>
      </c>
      <c r="B2630">
        <v>3740</v>
      </c>
      <c r="C2630" s="2">
        <v>43718</v>
      </c>
      <c r="D2630" t="s">
        <v>4488</v>
      </c>
      <c r="E2630">
        <v>31</v>
      </c>
      <c r="F2630" t="s">
        <v>7</v>
      </c>
      <c r="G2630">
        <v>3667</v>
      </c>
      <c r="H2630" s="20">
        <v>43718</v>
      </c>
      <c r="I2630" t="s">
        <v>4489</v>
      </c>
      <c r="J2630" t="s">
        <v>6</v>
      </c>
      <c r="K2630" t="s">
        <v>312</v>
      </c>
      <c r="L2630" t="s">
        <v>335</v>
      </c>
      <c r="M2630" s="1">
        <v>2924969</v>
      </c>
      <c r="N2630" s="1">
        <v>0</v>
      </c>
      <c r="O2630" s="1">
        <f t="shared" si="83"/>
        <v>2924969</v>
      </c>
      <c r="P2630" s="1">
        <v>1237487</v>
      </c>
      <c r="Q2630" s="1">
        <f t="shared" si="84"/>
        <v>1687482</v>
      </c>
    </row>
    <row r="2631" spans="1:17" x14ac:dyDescent="0.35">
      <c r="A2631">
        <v>637</v>
      </c>
      <c r="B2631">
        <v>3741</v>
      </c>
      <c r="C2631" s="2">
        <v>43718</v>
      </c>
      <c r="D2631" t="s">
        <v>4490</v>
      </c>
      <c r="E2631">
        <v>31</v>
      </c>
      <c r="F2631" t="s">
        <v>7</v>
      </c>
      <c r="G2631">
        <v>3739</v>
      </c>
      <c r="H2631" s="20">
        <v>43718</v>
      </c>
      <c r="I2631" t="s">
        <v>4491</v>
      </c>
      <c r="J2631" t="s">
        <v>6</v>
      </c>
      <c r="K2631" t="s">
        <v>312</v>
      </c>
      <c r="L2631" t="s">
        <v>335</v>
      </c>
      <c r="M2631" s="1">
        <v>2343725</v>
      </c>
      <c r="N2631" s="1">
        <v>0</v>
      </c>
      <c r="O2631" s="1">
        <f t="shared" si="83"/>
        <v>2343725</v>
      </c>
      <c r="P2631" s="1">
        <v>937490</v>
      </c>
      <c r="Q2631" s="1">
        <f t="shared" si="84"/>
        <v>1406235</v>
      </c>
    </row>
    <row r="2632" spans="1:17" x14ac:dyDescent="0.35">
      <c r="A2632">
        <v>637</v>
      </c>
      <c r="B2632">
        <v>3742</v>
      </c>
      <c r="C2632" s="2">
        <v>43718</v>
      </c>
      <c r="D2632" t="s">
        <v>4492</v>
      </c>
      <c r="E2632">
        <v>31</v>
      </c>
      <c r="F2632" t="s">
        <v>7</v>
      </c>
      <c r="G2632">
        <v>3738</v>
      </c>
      <c r="H2632" s="20">
        <v>43718</v>
      </c>
      <c r="I2632" t="s">
        <v>4493</v>
      </c>
      <c r="J2632" t="s">
        <v>6</v>
      </c>
      <c r="K2632" t="s">
        <v>312</v>
      </c>
      <c r="L2632" t="s">
        <v>335</v>
      </c>
      <c r="M2632" s="1">
        <v>3046846</v>
      </c>
      <c r="N2632" s="1">
        <v>0</v>
      </c>
      <c r="O2632" s="1">
        <f t="shared" si="83"/>
        <v>3046846</v>
      </c>
      <c r="P2632" s="1">
        <v>1289050</v>
      </c>
      <c r="Q2632" s="1">
        <f t="shared" si="84"/>
        <v>1757796</v>
      </c>
    </row>
    <row r="2633" spans="1:17" x14ac:dyDescent="0.35">
      <c r="A2633">
        <v>1165</v>
      </c>
      <c r="B2633">
        <v>3743</v>
      </c>
      <c r="C2633" s="2">
        <v>43718</v>
      </c>
      <c r="D2633" t="s">
        <v>4494</v>
      </c>
      <c r="E2633">
        <v>31</v>
      </c>
      <c r="F2633" t="s">
        <v>7</v>
      </c>
      <c r="G2633">
        <v>3703</v>
      </c>
      <c r="H2633" s="20">
        <v>43718</v>
      </c>
      <c r="I2633" t="s">
        <v>4495</v>
      </c>
      <c r="J2633" t="s">
        <v>6</v>
      </c>
      <c r="K2633" t="s">
        <v>312</v>
      </c>
      <c r="L2633" t="s">
        <v>335</v>
      </c>
      <c r="M2633" s="1">
        <v>2222111</v>
      </c>
      <c r="N2633" s="1">
        <v>0</v>
      </c>
      <c r="O2633" s="1">
        <f t="shared" si="83"/>
        <v>2222111</v>
      </c>
      <c r="P2633" s="1">
        <v>772908</v>
      </c>
      <c r="Q2633" s="1">
        <f t="shared" si="84"/>
        <v>1449203</v>
      </c>
    </row>
    <row r="2634" spans="1:17" x14ac:dyDescent="0.35">
      <c r="A2634">
        <v>1165</v>
      </c>
      <c r="B2634">
        <v>3744</v>
      </c>
      <c r="C2634" s="2">
        <v>43718</v>
      </c>
      <c r="D2634" t="s">
        <v>4496</v>
      </c>
      <c r="E2634">
        <v>31</v>
      </c>
      <c r="F2634" t="s">
        <v>7</v>
      </c>
      <c r="G2634">
        <v>3705</v>
      </c>
      <c r="H2634" s="20">
        <v>43718</v>
      </c>
      <c r="I2634" t="s">
        <v>4497</v>
      </c>
      <c r="J2634" t="s">
        <v>6</v>
      </c>
      <c r="K2634" t="s">
        <v>312</v>
      </c>
      <c r="L2634" t="s">
        <v>335</v>
      </c>
      <c r="M2634" s="1">
        <v>2878876</v>
      </c>
      <c r="N2634" s="1">
        <v>0</v>
      </c>
      <c r="O2634" s="1">
        <f t="shared" si="83"/>
        <v>2878876</v>
      </c>
      <c r="P2634" s="1">
        <v>1308580</v>
      </c>
      <c r="Q2634" s="1">
        <f t="shared" si="84"/>
        <v>1570296</v>
      </c>
    </row>
    <row r="2635" spans="1:17" x14ac:dyDescent="0.35">
      <c r="A2635">
        <v>1165</v>
      </c>
      <c r="B2635">
        <v>3745</v>
      </c>
      <c r="C2635" s="2">
        <v>43718</v>
      </c>
      <c r="D2635" t="s">
        <v>4498</v>
      </c>
      <c r="E2635">
        <v>31</v>
      </c>
      <c r="F2635" t="s">
        <v>7</v>
      </c>
      <c r="G2635">
        <v>3706</v>
      </c>
      <c r="H2635" s="20">
        <v>43718</v>
      </c>
      <c r="I2635" t="s">
        <v>4499</v>
      </c>
      <c r="J2635" t="s">
        <v>6</v>
      </c>
      <c r="K2635" t="s">
        <v>312</v>
      </c>
      <c r="L2635" t="s">
        <v>335</v>
      </c>
      <c r="M2635" s="1">
        <v>2193729</v>
      </c>
      <c r="N2635" s="1">
        <v>0</v>
      </c>
      <c r="O2635" s="1">
        <f t="shared" si="83"/>
        <v>2193729</v>
      </c>
      <c r="P2635" s="1">
        <v>928116</v>
      </c>
      <c r="Q2635" s="1">
        <f t="shared" si="84"/>
        <v>1265613</v>
      </c>
    </row>
    <row r="2636" spans="1:17" x14ac:dyDescent="0.35">
      <c r="A2636">
        <v>1165</v>
      </c>
      <c r="B2636">
        <v>3746</v>
      </c>
      <c r="C2636" s="2">
        <v>43718</v>
      </c>
      <c r="D2636" t="s">
        <v>4500</v>
      </c>
      <c r="E2636">
        <v>31</v>
      </c>
      <c r="F2636" t="s">
        <v>7</v>
      </c>
      <c r="G2636">
        <v>3708</v>
      </c>
      <c r="H2636" s="20">
        <v>43718</v>
      </c>
      <c r="I2636" t="s">
        <v>4501</v>
      </c>
      <c r="J2636" t="s">
        <v>6</v>
      </c>
      <c r="K2636" t="s">
        <v>312</v>
      </c>
      <c r="L2636" t="s">
        <v>335</v>
      </c>
      <c r="M2636" s="1">
        <v>2153102</v>
      </c>
      <c r="N2636" s="1">
        <v>0</v>
      </c>
      <c r="O2636" s="1">
        <f t="shared" si="83"/>
        <v>2153102</v>
      </c>
      <c r="P2636" s="1">
        <v>910928</v>
      </c>
      <c r="Q2636" s="1">
        <f t="shared" si="84"/>
        <v>1242174</v>
      </c>
    </row>
    <row r="2637" spans="1:17" x14ac:dyDescent="0.35">
      <c r="A2637">
        <v>1165</v>
      </c>
      <c r="B2637">
        <v>3747</v>
      </c>
      <c r="C2637" s="2">
        <v>43718</v>
      </c>
      <c r="D2637" t="s">
        <v>4502</v>
      </c>
      <c r="E2637">
        <v>31</v>
      </c>
      <c r="F2637" t="s">
        <v>7</v>
      </c>
      <c r="G2637">
        <v>3646</v>
      </c>
      <c r="H2637" s="20">
        <v>43718</v>
      </c>
      <c r="I2637" t="s">
        <v>4503</v>
      </c>
      <c r="J2637" t="s">
        <v>6</v>
      </c>
      <c r="K2637" t="s">
        <v>312</v>
      </c>
      <c r="L2637" t="s">
        <v>335</v>
      </c>
      <c r="M2637" s="1">
        <v>2617160</v>
      </c>
      <c r="N2637" s="1">
        <v>0</v>
      </c>
      <c r="O2637" s="1">
        <f t="shared" si="83"/>
        <v>2617160</v>
      </c>
      <c r="P2637" s="1">
        <v>1046864</v>
      </c>
      <c r="Q2637" s="1">
        <f t="shared" si="84"/>
        <v>1570296</v>
      </c>
    </row>
    <row r="2638" spans="1:17" x14ac:dyDescent="0.35">
      <c r="A2638">
        <v>1165</v>
      </c>
      <c r="B2638">
        <v>3749</v>
      </c>
      <c r="C2638" s="2">
        <v>43718</v>
      </c>
      <c r="D2638" t="s">
        <v>4504</v>
      </c>
      <c r="E2638">
        <v>31</v>
      </c>
      <c r="F2638" t="s">
        <v>7</v>
      </c>
      <c r="G2638">
        <v>3657</v>
      </c>
      <c r="H2638" s="20">
        <v>43718</v>
      </c>
      <c r="I2638" t="s">
        <v>4505</v>
      </c>
      <c r="J2638" t="s">
        <v>6</v>
      </c>
      <c r="K2638" t="s">
        <v>312</v>
      </c>
      <c r="L2638" t="s">
        <v>335</v>
      </c>
      <c r="M2638" s="1">
        <v>2109355</v>
      </c>
      <c r="N2638" s="1">
        <v>0</v>
      </c>
      <c r="O2638" s="1">
        <f t="shared" si="83"/>
        <v>2109355</v>
      </c>
      <c r="P2638" s="1">
        <v>843742</v>
      </c>
      <c r="Q2638" s="1">
        <f t="shared" si="84"/>
        <v>1265613</v>
      </c>
    </row>
    <row r="2639" spans="1:17" x14ac:dyDescent="0.35">
      <c r="A2639">
        <v>1165</v>
      </c>
      <c r="B2639">
        <v>3750</v>
      </c>
      <c r="C2639" s="2">
        <v>43718</v>
      </c>
      <c r="D2639" t="s">
        <v>4506</v>
      </c>
      <c r="E2639">
        <v>31</v>
      </c>
      <c r="F2639" t="s">
        <v>7</v>
      </c>
      <c r="G2639">
        <v>3659</v>
      </c>
      <c r="H2639" s="20">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35">
      <c r="A2640">
        <v>877</v>
      </c>
      <c r="B2640">
        <v>3751</v>
      </c>
      <c r="C2640" s="2">
        <v>43719</v>
      </c>
      <c r="D2640" t="s">
        <v>4508</v>
      </c>
      <c r="E2640">
        <v>31</v>
      </c>
      <c r="F2640" t="s">
        <v>7</v>
      </c>
      <c r="G2640">
        <v>3497</v>
      </c>
      <c r="H2640" s="20">
        <v>43719</v>
      </c>
      <c r="I2640" t="s">
        <v>3115</v>
      </c>
      <c r="J2640" t="s">
        <v>6</v>
      </c>
      <c r="K2640" t="s">
        <v>2533</v>
      </c>
      <c r="L2640" t="s">
        <v>2484</v>
      </c>
      <c r="M2640" s="1">
        <v>84836880</v>
      </c>
      <c r="N2640" s="1">
        <v>0</v>
      </c>
      <c r="O2640" s="1">
        <f t="shared" si="83"/>
        <v>84836880</v>
      </c>
      <c r="P2640" s="1">
        <v>0</v>
      </c>
      <c r="Q2640" s="1">
        <f t="shared" si="84"/>
        <v>84836880</v>
      </c>
    </row>
    <row r="2641" spans="1:17" x14ac:dyDescent="0.35">
      <c r="A2641">
        <v>1165</v>
      </c>
      <c r="B2641">
        <v>3752</v>
      </c>
      <c r="C2641" s="2">
        <v>43719</v>
      </c>
      <c r="D2641" t="s">
        <v>4509</v>
      </c>
      <c r="E2641">
        <v>31</v>
      </c>
      <c r="F2641" t="s">
        <v>7</v>
      </c>
      <c r="G2641">
        <v>3671</v>
      </c>
      <c r="H2641" s="20">
        <v>43719</v>
      </c>
      <c r="I2641" t="s">
        <v>4510</v>
      </c>
      <c r="J2641" t="s">
        <v>6</v>
      </c>
      <c r="K2641" t="s">
        <v>312</v>
      </c>
      <c r="L2641" t="s">
        <v>335</v>
      </c>
      <c r="M2641" s="1">
        <v>2193729</v>
      </c>
      <c r="N2641" s="1">
        <v>0</v>
      </c>
      <c r="O2641" s="1">
        <f t="shared" si="83"/>
        <v>2193729</v>
      </c>
      <c r="P2641" s="1">
        <v>928116</v>
      </c>
      <c r="Q2641" s="1">
        <f t="shared" si="84"/>
        <v>1265613</v>
      </c>
    </row>
    <row r="2642" spans="1:17" x14ac:dyDescent="0.35">
      <c r="A2642">
        <v>1165</v>
      </c>
      <c r="B2642">
        <v>3753</v>
      </c>
      <c r="C2642" s="2">
        <v>43719</v>
      </c>
      <c r="D2642" t="s">
        <v>4511</v>
      </c>
      <c r="E2642">
        <v>31</v>
      </c>
      <c r="F2642" t="s">
        <v>7</v>
      </c>
      <c r="G2642">
        <v>3662</v>
      </c>
      <c r="H2642" s="20">
        <v>43719</v>
      </c>
      <c r="I2642" t="s">
        <v>4512</v>
      </c>
      <c r="J2642" t="s">
        <v>6</v>
      </c>
      <c r="K2642" t="s">
        <v>312</v>
      </c>
      <c r="L2642" t="s">
        <v>335</v>
      </c>
      <c r="M2642" s="1">
        <v>3331214</v>
      </c>
      <c r="N2642" s="1">
        <v>0</v>
      </c>
      <c r="O2642" s="1">
        <f t="shared" si="83"/>
        <v>3331214</v>
      </c>
      <c r="P2642" s="1">
        <v>1409360</v>
      </c>
      <c r="Q2642" s="1">
        <f t="shared" si="84"/>
        <v>1921854</v>
      </c>
    </row>
    <row r="2643" spans="1:17" x14ac:dyDescent="0.35">
      <c r="A2643">
        <v>1165</v>
      </c>
      <c r="B2643">
        <v>3754</v>
      </c>
      <c r="C2643" s="2">
        <v>43719</v>
      </c>
      <c r="D2643" t="s">
        <v>3555</v>
      </c>
      <c r="E2643">
        <v>31</v>
      </c>
      <c r="F2643" t="s">
        <v>7</v>
      </c>
      <c r="G2643">
        <v>3665</v>
      </c>
      <c r="H2643" s="20">
        <v>43719</v>
      </c>
      <c r="I2643" t="s">
        <v>4513</v>
      </c>
      <c r="J2643" t="s">
        <v>6</v>
      </c>
      <c r="K2643" t="s">
        <v>312</v>
      </c>
      <c r="L2643" t="s">
        <v>335</v>
      </c>
      <c r="M2643" s="1">
        <v>2193729</v>
      </c>
      <c r="N2643" s="1">
        <v>0</v>
      </c>
      <c r="O2643" s="1">
        <f t="shared" si="83"/>
        <v>2193729</v>
      </c>
      <c r="P2643" s="1">
        <v>928116</v>
      </c>
      <c r="Q2643" s="1">
        <f t="shared" si="84"/>
        <v>1265613</v>
      </c>
    </row>
    <row r="2644" spans="1:17" x14ac:dyDescent="0.35">
      <c r="A2644">
        <v>1165</v>
      </c>
      <c r="B2644">
        <v>3755</v>
      </c>
      <c r="C2644" s="2">
        <v>43719</v>
      </c>
      <c r="D2644" t="s">
        <v>3551</v>
      </c>
      <c r="E2644">
        <v>31</v>
      </c>
      <c r="F2644" t="s">
        <v>7</v>
      </c>
      <c r="G2644">
        <v>3653</v>
      </c>
      <c r="H2644" s="20">
        <v>43719</v>
      </c>
      <c r="I2644" t="s">
        <v>4514</v>
      </c>
      <c r="J2644" t="s">
        <v>6</v>
      </c>
      <c r="K2644" t="s">
        <v>312</v>
      </c>
      <c r="L2644" t="s">
        <v>335</v>
      </c>
      <c r="M2644" s="1">
        <v>2640596</v>
      </c>
      <c r="N2644" s="1">
        <v>0</v>
      </c>
      <c r="O2644" s="1">
        <f t="shared" si="83"/>
        <v>2640596</v>
      </c>
      <c r="P2644" s="1">
        <v>1117175</v>
      </c>
      <c r="Q2644" s="1">
        <f t="shared" si="84"/>
        <v>1523421</v>
      </c>
    </row>
    <row r="2645" spans="1:17" x14ac:dyDescent="0.35">
      <c r="A2645">
        <v>1165</v>
      </c>
      <c r="B2645">
        <v>3756</v>
      </c>
      <c r="C2645" s="2">
        <v>43719</v>
      </c>
      <c r="D2645" t="s">
        <v>3201</v>
      </c>
      <c r="E2645">
        <v>31</v>
      </c>
      <c r="F2645" t="s">
        <v>7</v>
      </c>
      <c r="G2645">
        <v>3745</v>
      </c>
      <c r="H2645" s="20">
        <v>43719</v>
      </c>
      <c r="I2645" t="s">
        <v>4515</v>
      </c>
      <c r="J2645" t="s">
        <v>6</v>
      </c>
      <c r="K2645" t="s">
        <v>312</v>
      </c>
      <c r="L2645" t="s">
        <v>335</v>
      </c>
      <c r="M2645" s="1">
        <v>3354134</v>
      </c>
      <c r="N2645" s="1">
        <v>0</v>
      </c>
      <c r="O2645" s="1">
        <f t="shared" si="83"/>
        <v>3354134</v>
      </c>
      <c r="P2645" s="1">
        <v>1479152</v>
      </c>
      <c r="Q2645" s="1">
        <f t="shared" si="84"/>
        <v>1874982</v>
      </c>
    </row>
    <row r="2646" spans="1:17" x14ac:dyDescent="0.35">
      <c r="A2646">
        <v>1165</v>
      </c>
      <c r="B2646">
        <v>3757</v>
      </c>
      <c r="C2646" s="2">
        <v>43719</v>
      </c>
      <c r="D2646" t="s">
        <v>4178</v>
      </c>
      <c r="E2646">
        <v>31</v>
      </c>
      <c r="F2646" t="s">
        <v>7</v>
      </c>
      <c r="G2646">
        <v>3726</v>
      </c>
      <c r="H2646" s="20">
        <v>43719</v>
      </c>
      <c r="I2646" t="s">
        <v>4516</v>
      </c>
      <c r="J2646" t="s">
        <v>6</v>
      </c>
      <c r="K2646" t="s">
        <v>312</v>
      </c>
      <c r="L2646" t="s">
        <v>335</v>
      </c>
      <c r="M2646" s="1">
        <v>2640596</v>
      </c>
      <c r="N2646" s="1">
        <v>0</v>
      </c>
      <c r="O2646" s="1">
        <f t="shared" si="83"/>
        <v>2640596</v>
      </c>
      <c r="P2646" s="1">
        <v>1117175</v>
      </c>
      <c r="Q2646" s="1">
        <f t="shared" si="84"/>
        <v>1523421</v>
      </c>
    </row>
    <row r="2647" spans="1:17" x14ac:dyDescent="0.35">
      <c r="A2647">
        <v>1165</v>
      </c>
      <c r="B2647">
        <v>3758</v>
      </c>
      <c r="C2647" s="2">
        <v>43719</v>
      </c>
      <c r="D2647" t="s">
        <v>4419</v>
      </c>
      <c r="E2647">
        <v>31</v>
      </c>
      <c r="F2647" t="s">
        <v>7</v>
      </c>
      <c r="G2647">
        <v>3649</v>
      </c>
      <c r="H2647" s="20">
        <v>43719</v>
      </c>
      <c r="I2647" t="s">
        <v>4517</v>
      </c>
      <c r="J2647" t="s">
        <v>6</v>
      </c>
      <c r="K2647" t="s">
        <v>312</v>
      </c>
      <c r="L2647" t="s">
        <v>335</v>
      </c>
      <c r="M2647" s="1">
        <v>2812470</v>
      </c>
      <c r="N2647" s="1">
        <v>0</v>
      </c>
      <c r="O2647" s="1">
        <f t="shared" si="83"/>
        <v>2812470</v>
      </c>
      <c r="P2647" s="1">
        <v>1124988</v>
      </c>
      <c r="Q2647" s="1">
        <f t="shared" si="84"/>
        <v>1687482</v>
      </c>
    </row>
    <row r="2648" spans="1:17" x14ac:dyDescent="0.35">
      <c r="A2648">
        <v>1165</v>
      </c>
      <c r="B2648">
        <v>3759</v>
      </c>
      <c r="C2648" s="2">
        <v>43719</v>
      </c>
      <c r="D2648" t="s">
        <v>4518</v>
      </c>
      <c r="E2648">
        <v>31</v>
      </c>
      <c r="F2648" t="s">
        <v>7</v>
      </c>
      <c r="G2648">
        <v>3669</v>
      </c>
      <c r="H2648" s="20">
        <v>43719</v>
      </c>
      <c r="I2648" t="s">
        <v>4519</v>
      </c>
      <c r="J2648" t="s">
        <v>6</v>
      </c>
      <c r="K2648" t="s">
        <v>312</v>
      </c>
      <c r="L2648" t="s">
        <v>335</v>
      </c>
      <c r="M2648" s="1">
        <v>2499975</v>
      </c>
      <c r="N2648" s="1">
        <v>0</v>
      </c>
      <c r="O2648" s="1">
        <f t="shared" si="83"/>
        <v>2499975</v>
      </c>
      <c r="P2648" s="1">
        <v>999990</v>
      </c>
      <c r="Q2648" s="1">
        <f t="shared" si="84"/>
        <v>1499985</v>
      </c>
    </row>
    <row r="2649" spans="1:17" x14ac:dyDescent="0.35">
      <c r="A2649">
        <v>1165</v>
      </c>
      <c r="B2649">
        <v>3760</v>
      </c>
      <c r="C2649" s="2">
        <v>43719</v>
      </c>
      <c r="D2649" t="s">
        <v>4520</v>
      </c>
      <c r="E2649">
        <v>31</v>
      </c>
      <c r="F2649" t="s">
        <v>7</v>
      </c>
      <c r="G2649">
        <v>3754</v>
      </c>
      <c r="H2649" s="20">
        <v>43719</v>
      </c>
      <c r="I2649" t="s">
        <v>4521</v>
      </c>
      <c r="J2649" t="s">
        <v>6</v>
      </c>
      <c r="K2649" t="s">
        <v>312</v>
      </c>
      <c r="L2649" t="s">
        <v>335</v>
      </c>
      <c r="M2649" s="1">
        <v>2193729</v>
      </c>
      <c r="N2649" s="1">
        <v>0</v>
      </c>
      <c r="O2649" s="1">
        <f t="shared" si="83"/>
        <v>2193729</v>
      </c>
      <c r="P2649" s="1">
        <v>928116</v>
      </c>
      <c r="Q2649" s="1">
        <f t="shared" si="84"/>
        <v>1265613</v>
      </c>
    </row>
    <row r="2650" spans="1:17" x14ac:dyDescent="0.35">
      <c r="A2650">
        <v>1165</v>
      </c>
      <c r="B2650">
        <v>3761</v>
      </c>
      <c r="C2650" s="2">
        <v>43719</v>
      </c>
      <c r="D2650" t="s">
        <v>4522</v>
      </c>
      <c r="E2650">
        <v>31</v>
      </c>
      <c r="F2650" t="s">
        <v>7</v>
      </c>
      <c r="G2650">
        <v>3666</v>
      </c>
      <c r="H2650" s="20">
        <v>43719</v>
      </c>
      <c r="I2650" t="s">
        <v>4523</v>
      </c>
      <c r="J2650" t="s">
        <v>6</v>
      </c>
      <c r="K2650" t="s">
        <v>312</v>
      </c>
      <c r="L2650" t="s">
        <v>335</v>
      </c>
      <c r="M2650" s="1">
        <v>2153102</v>
      </c>
      <c r="N2650" s="1">
        <v>0</v>
      </c>
      <c r="O2650" s="1">
        <f t="shared" si="83"/>
        <v>2153102</v>
      </c>
      <c r="P2650" s="1">
        <v>910928</v>
      </c>
      <c r="Q2650" s="1">
        <f t="shared" si="84"/>
        <v>1242174</v>
      </c>
    </row>
    <row r="2651" spans="1:17" x14ac:dyDescent="0.35">
      <c r="A2651">
        <v>1165</v>
      </c>
      <c r="B2651">
        <v>3762</v>
      </c>
      <c r="C2651" s="2">
        <v>43719</v>
      </c>
      <c r="D2651" t="s">
        <v>4524</v>
      </c>
      <c r="E2651">
        <v>31</v>
      </c>
      <c r="F2651" t="s">
        <v>7</v>
      </c>
      <c r="G2651">
        <v>3765</v>
      </c>
      <c r="H2651" s="20">
        <v>43719</v>
      </c>
      <c r="I2651" t="s">
        <v>4525</v>
      </c>
      <c r="J2651" t="s">
        <v>6</v>
      </c>
      <c r="K2651" t="s">
        <v>312</v>
      </c>
      <c r="L2651" t="s">
        <v>335</v>
      </c>
      <c r="M2651" s="1">
        <v>2559452</v>
      </c>
      <c r="N2651" s="1">
        <v>0</v>
      </c>
      <c r="O2651" s="1">
        <f t="shared" si="83"/>
        <v>2559452</v>
      </c>
      <c r="P2651" s="1">
        <v>1146342</v>
      </c>
      <c r="Q2651" s="1">
        <f t="shared" si="84"/>
        <v>1413110</v>
      </c>
    </row>
    <row r="2652" spans="1:17" x14ac:dyDescent="0.35">
      <c r="A2652">
        <v>1165</v>
      </c>
      <c r="B2652">
        <v>3763</v>
      </c>
      <c r="C2652" s="2">
        <v>43719</v>
      </c>
      <c r="D2652" t="s">
        <v>4526</v>
      </c>
      <c r="E2652">
        <v>31</v>
      </c>
      <c r="F2652" t="s">
        <v>7</v>
      </c>
      <c r="G2652">
        <v>3770</v>
      </c>
      <c r="H2652" s="20">
        <v>43719</v>
      </c>
      <c r="I2652" t="s">
        <v>4527</v>
      </c>
      <c r="J2652" t="s">
        <v>6</v>
      </c>
      <c r="K2652" t="s">
        <v>312</v>
      </c>
      <c r="L2652" t="s">
        <v>335</v>
      </c>
      <c r="M2652" s="1">
        <v>2599452</v>
      </c>
      <c r="N2652" s="1">
        <v>0</v>
      </c>
      <c r="O2652" s="1">
        <f t="shared" si="83"/>
        <v>2599452</v>
      </c>
      <c r="P2652" s="1">
        <v>1146342</v>
      </c>
      <c r="Q2652" s="1">
        <f t="shared" si="84"/>
        <v>1453110</v>
      </c>
    </row>
    <row r="2653" spans="1:17" x14ac:dyDescent="0.35">
      <c r="A2653">
        <v>1165</v>
      </c>
      <c r="B2653">
        <v>3764</v>
      </c>
      <c r="C2653" s="2">
        <v>43719</v>
      </c>
      <c r="D2653" t="s">
        <v>2506</v>
      </c>
      <c r="E2653">
        <v>31</v>
      </c>
      <c r="F2653" t="s">
        <v>7</v>
      </c>
      <c r="G2653">
        <v>3766</v>
      </c>
      <c r="H2653" s="20">
        <v>43719</v>
      </c>
      <c r="I2653" t="s">
        <v>2507</v>
      </c>
      <c r="J2653" t="s">
        <v>6</v>
      </c>
      <c r="K2653" t="s">
        <v>312</v>
      </c>
      <c r="L2653" t="s">
        <v>335</v>
      </c>
      <c r="M2653" s="1">
        <v>2102495</v>
      </c>
      <c r="N2653" s="1">
        <v>0</v>
      </c>
      <c r="O2653" s="1">
        <f t="shared" si="83"/>
        <v>2102495</v>
      </c>
      <c r="P2653" s="1">
        <v>840998</v>
      </c>
      <c r="Q2653" s="1">
        <f t="shared" si="84"/>
        <v>1261497</v>
      </c>
    </row>
    <row r="2654" spans="1:17" x14ac:dyDescent="0.35">
      <c r="A2654">
        <v>1165</v>
      </c>
      <c r="B2654">
        <v>3765</v>
      </c>
      <c r="C2654" s="2">
        <v>43719</v>
      </c>
      <c r="D2654" t="s">
        <v>4528</v>
      </c>
      <c r="E2654">
        <v>31</v>
      </c>
      <c r="F2654" t="s">
        <v>7</v>
      </c>
      <c r="G2654">
        <v>3771</v>
      </c>
      <c r="H2654" s="20">
        <v>43719</v>
      </c>
      <c r="I2654" t="s">
        <v>4529</v>
      </c>
      <c r="J2654" t="s">
        <v>6</v>
      </c>
      <c r="K2654" t="s">
        <v>312</v>
      </c>
      <c r="L2654" t="s">
        <v>335</v>
      </c>
      <c r="M2654" s="1">
        <v>2396852</v>
      </c>
      <c r="N2654" s="1">
        <v>0</v>
      </c>
      <c r="O2654" s="1">
        <f t="shared" si="83"/>
        <v>2396852</v>
      </c>
      <c r="P2654" s="1">
        <v>1014053</v>
      </c>
      <c r="Q2654" s="1">
        <f t="shared" si="84"/>
        <v>1382799</v>
      </c>
    </row>
    <row r="2655" spans="1:17" x14ac:dyDescent="0.35">
      <c r="A2655">
        <v>1165</v>
      </c>
      <c r="B2655">
        <v>3767</v>
      </c>
      <c r="C2655" s="2">
        <v>43719</v>
      </c>
      <c r="D2655" t="s">
        <v>4530</v>
      </c>
      <c r="E2655">
        <v>31</v>
      </c>
      <c r="F2655" t="s">
        <v>7</v>
      </c>
      <c r="G2655">
        <v>3660</v>
      </c>
      <c r="H2655" s="20">
        <v>43719</v>
      </c>
      <c r="I2655" t="s">
        <v>4531</v>
      </c>
      <c r="J2655" t="s">
        <v>6</v>
      </c>
      <c r="K2655" t="s">
        <v>312</v>
      </c>
      <c r="L2655" t="s">
        <v>335</v>
      </c>
      <c r="M2655" s="1">
        <v>2421850</v>
      </c>
      <c r="N2655" s="1">
        <v>0</v>
      </c>
      <c r="O2655" s="1">
        <f t="shared" si="83"/>
        <v>2421850</v>
      </c>
      <c r="P2655" s="1">
        <v>968740</v>
      </c>
      <c r="Q2655" s="1">
        <f t="shared" si="84"/>
        <v>1453110</v>
      </c>
    </row>
    <row r="2656" spans="1:17" x14ac:dyDescent="0.35">
      <c r="A2656">
        <v>1165</v>
      </c>
      <c r="B2656">
        <v>3768</v>
      </c>
      <c r="C2656" s="2">
        <v>43719</v>
      </c>
      <c r="D2656" t="s">
        <v>4532</v>
      </c>
      <c r="E2656">
        <v>31</v>
      </c>
      <c r="F2656" t="s">
        <v>7</v>
      </c>
      <c r="G2656">
        <v>3661</v>
      </c>
      <c r="H2656" s="20">
        <v>43719</v>
      </c>
      <c r="I2656" t="s">
        <v>4533</v>
      </c>
      <c r="J2656" t="s">
        <v>6</v>
      </c>
      <c r="K2656" t="s">
        <v>312</v>
      </c>
      <c r="L2656" t="s">
        <v>335</v>
      </c>
      <c r="M2656" s="1">
        <v>2421850</v>
      </c>
      <c r="N2656" s="1">
        <v>0</v>
      </c>
      <c r="O2656" s="1">
        <f t="shared" si="83"/>
        <v>2421850</v>
      </c>
      <c r="P2656" s="1">
        <v>968740</v>
      </c>
      <c r="Q2656" s="1">
        <f t="shared" si="84"/>
        <v>1453110</v>
      </c>
    </row>
    <row r="2657" spans="1:17" x14ac:dyDescent="0.35">
      <c r="A2657">
        <v>1165</v>
      </c>
      <c r="B2657">
        <v>3769</v>
      </c>
      <c r="C2657" s="2">
        <v>43719</v>
      </c>
      <c r="D2657" t="s">
        <v>4534</v>
      </c>
      <c r="E2657">
        <v>31</v>
      </c>
      <c r="F2657" t="s">
        <v>7</v>
      </c>
      <c r="G2657">
        <v>3668</v>
      </c>
      <c r="H2657" s="20">
        <v>43719</v>
      </c>
      <c r="I2657" t="s">
        <v>4535</v>
      </c>
      <c r="J2657" t="s">
        <v>6</v>
      </c>
      <c r="K2657" t="s">
        <v>312</v>
      </c>
      <c r="L2657" t="s">
        <v>335</v>
      </c>
      <c r="M2657" s="1">
        <v>2617160</v>
      </c>
      <c r="N2657" s="1">
        <v>0</v>
      </c>
      <c r="O2657" s="1">
        <f t="shared" si="83"/>
        <v>2617160</v>
      </c>
      <c r="P2657" s="1">
        <v>1046864</v>
      </c>
      <c r="Q2657" s="1">
        <f t="shared" si="84"/>
        <v>1570296</v>
      </c>
    </row>
    <row r="2658" spans="1:17" x14ac:dyDescent="0.35">
      <c r="A2658">
        <v>1165</v>
      </c>
      <c r="B2658">
        <v>3770</v>
      </c>
      <c r="C2658" s="2">
        <v>43719</v>
      </c>
      <c r="D2658" t="s">
        <v>4536</v>
      </c>
      <c r="E2658">
        <v>31</v>
      </c>
      <c r="F2658" t="s">
        <v>7</v>
      </c>
      <c r="G2658">
        <v>3648</v>
      </c>
      <c r="H2658" s="20">
        <v>43719</v>
      </c>
      <c r="I2658" t="s">
        <v>4537</v>
      </c>
      <c r="J2658" t="s">
        <v>6</v>
      </c>
      <c r="K2658" t="s">
        <v>312</v>
      </c>
      <c r="L2658" t="s">
        <v>335</v>
      </c>
      <c r="M2658" s="1">
        <v>2843719</v>
      </c>
      <c r="N2658" s="1">
        <v>0</v>
      </c>
      <c r="O2658" s="1">
        <f t="shared" si="83"/>
        <v>2843719</v>
      </c>
      <c r="P2658" s="1">
        <v>1203112</v>
      </c>
      <c r="Q2658" s="1">
        <f t="shared" si="84"/>
        <v>1640607</v>
      </c>
    </row>
    <row r="2659" spans="1:17" x14ac:dyDescent="0.35">
      <c r="A2659">
        <v>1165</v>
      </c>
      <c r="B2659">
        <v>3771</v>
      </c>
      <c r="C2659" s="2">
        <v>43719</v>
      </c>
      <c r="D2659" t="s">
        <v>3872</v>
      </c>
      <c r="E2659">
        <v>31</v>
      </c>
      <c r="F2659" t="s">
        <v>7</v>
      </c>
      <c r="G2659">
        <v>3727</v>
      </c>
      <c r="H2659" s="20">
        <v>43719</v>
      </c>
      <c r="I2659" t="s">
        <v>4538</v>
      </c>
      <c r="J2659" t="s">
        <v>6</v>
      </c>
      <c r="K2659" t="s">
        <v>312</v>
      </c>
      <c r="L2659" t="s">
        <v>335</v>
      </c>
      <c r="M2659" s="1">
        <v>2193729</v>
      </c>
      <c r="N2659" s="1">
        <v>0</v>
      </c>
      <c r="O2659" s="1">
        <f t="shared" si="83"/>
        <v>2193729</v>
      </c>
      <c r="P2659" s="1">
        <v>928116</v>
      </c>
      <c r="Q2659" s="1">
        <f t="shared" si="84"/>
        <v>1265613</v>
      </c>
    </row>
    <row r="2660" spans="1:17" x14ac:dyDescent="0.35">
      <c r="A2660">
        <v>1165</v>
      </c>
      <c r="B2660">
        <v>3772</v>
      </c>
      <c r="C2660" s="2">
        <v>43719</v>
      </c>
      <c r="D2660" t="s">
        <v>3161</v>
      </c>
      <c r="E2660">
        <v>31</v>
      </c>
      <c r="F2660" t="s">
        <v>7</v>
      </c>
      <c r="G2660">
        <v>3651</v>
      </c>
      <c r="H2660" s="20">
        <v>43719</v>
      </c>
      <c r="I2660" t="s">
        <v>4539</v>
      </c>
      <c r="J2660" t="s">
        <v>6</v>
      </c>
      <c r="K2660" t="s">
        <v>312</v>
      </c>
      <c r="L2660" t="s">
        <v>335</v>
      </c>
      <c r="M2660" s="1">
        <v>2843719</v>
      </c>
      <c r="N2660" s="1">
        <v>0</v>
      </c>
      <c r="O2660" s="1">
        <f t="shared" si="83"/>
        <v>2843719</v>
      </c>
      <c r="P2660" s="1">
        <v>1203112</v>
      </c>
      <c r="Q2660" s="1">
        <f t="shared" si="84"/>
        <v>1640607</v>
      </c>
    </row>
    <row r="2661" spans="1:17" x14ac:dyDescent="0.35">
      <c r="A2661">
        <v>440</v>
      </c>
      <c r="B2661">
        <v>3773</v>
      </c>
      <c r="C2661" s="2">
        <v>43719</v>
      </c>
      <c r="D2661" t="s">
        <v>4540</v>
      </c>
      <c r="E2661">
        <v>31</v>
      </c>
      <c r="F2661" t="s">
        <v>7</v>
      </c>
      <c r="G2661">
        <v>3741</v>
      </c>
      <c r="H2661" s="20">
        <v>43719</v>
      </c>
      <c r="I2661" t="s">
        <v>4541</v>
      </c>
      <c r="J2661" t="s">
        <v>6</v>
      </c>
      <c r="K2661" t="s">
        <v>312</v>
      </c>
      <c r="L2661" t="s">
        <v>335</v>
      </c>
      <c r="M2661" s="1">
        <v>3749964</v>
      </c>
      <c r="N2661" s="1">
        <v>0</v>
      </c>
      <c r="O2661" s="1">
        <f t="shared" si="83"/>
        <v>3749964</v>
      </c>
      <c r="P2661" s="1">
        <v>1874982</v>
      </c>
      <c r="Q2661" s="1">
        <f t="shared" si="84"/>
        <v>1874982</v>
      </c>
    </row>
    <row r="2662" spans="1:17" x14ac:dyDescent="0.35">
      <c r="A2662">
        <v>637</v>
      </c>
      <c r="B2662">
        <v>3774</v>
      </c>
      <c r="C2662" s="2">
        <v>43719</v>
      </c>
      <c r="D2662" t="s">
        <v>2621</v>
      </c>
      <c r="E2662">
        <v>31</v>
      </c>
      <c r="F2662" t="s">
        <v>7</v>
      </c>
      <c r="G2662">
        <v>3764</v>
      </c>
      <c r="H2662" s="20">
        <v>43719</v>
      </c>
      <c r="I2662" t="s">
        <v>2622</v>
      </c>
      <c r="J2662" t="s">
        <v>6</v>
      </c>
      <c r="K2662" t="s">
        <v>312</v>
      </c>
      <c r="L2662" t="s">
        <v>335</v>
      </c>
      <c r="M2662" s="1">
        <v>2734345</v>
      </c>
      <c r="N2662" s="1">
        <v>0</v>
      </c>
      <c r="O2662" s="1">
        <f t="shared" si="83"/>
        <v>2734345</v>
      </c>
      <c r="P2662" s="1">
        <v>1093738</v>
      </c>
      <c r="Q2662" s="1">
        <f t="shared" si="84"/>
        <v>1640607</v>
      </c>
    </row>
    <row r="2663" spans="1:17" x14ac:dyDescent="0.35">
      <c r="A2663">
        <v>1165</v>
      </c>
      <c r="B2663">
        <v>3775</v>
      </c>
      <c r="C2663" s="2">
        <v>43719</v>
      </c>
      <c r="D2663" t="s">
        <v>4542</v>
      </c>
      <c r="E2663">
        <v>31</v>
      </c>
      <c r="F2663" t="s">
        <v>7</v>
      </c>
      <c r="G2663">
        <v>3743</v>
      </c>
      <c r="H2663" s="20">
        <v>43719</v>
      </c>
      <c r="I2663" t="s">
        <v>4543</v>
      </c>
      <c r="J2663" t="s">
        <v>6</v>
      </c>
      <c r="K2663" t="s">
        <v>312</v>
      </c>
      <c r="L2663" t="s">
        <v>335</v>
      </c>
      <c r="M2663" s="1">
        <v>2809085</v>
      </c>
      <c r="N2663" s="1">
        <v>0</v>
      </c>
      <c r="O2663" s="1">
        <f t="shared" si="83"/>
        <v>2809085</v>
      </c>
      <c r="P2663" s="1">
        <v>1238789</v>
      </c>
      <c r="Q2663" s="1">
        <f t="shared" si="84"/>
        <v>1570296</v>
      </c>
    </row>
    <row r="2664" spans="1:17" x14ac:dyDescent="0.35">
      <c r="A2664">
        <v>1060</v>
      </c>
      <c r="B2664">
        <v>3776</v>
      </c>
      <c r="C2664" s="2">
        <v>43719</v>
      </c>
      <c r="D2664" t="s">
        <v>4414</v>
      </c>
      <c r="E2664">
        <v>31</v>
      </c>
      <c r="F2664" t="s">
        <v>7</v>
      </c>
      <c r="G2664">
        <v>3050</v>
      </c>
      <c r="H2664" s="20">
        <v>43719</v>
      </c>
      <c r="I2664" t="s">
        <v>3830</v>
      </c>
      <c r="J2664" t="s">
        <v>6</v>
      </c>
      <c r="K2664" t="s">
        <v>312</v>
      </c>
      <c r="L2664" t="s">
        <v>335</v>
      </c>
      <c r="M2664" s="1">
        <v>3656214</v>
      </c>
      <c r="N2664" s="1">
        <v>0</v>
      </c>
      <c r="O2664" s="1">
        <f t="shared" si="83"/>
        <v>3656214</v>
      </c>
      <c r="P2664" s="1">
        <v>1828107</v>
      </c>
      <c r="Q2664" s="1">
        <f t="shared" si="84"/>
        <v>1828107</v>
      </c>
    </row>
    <row r="2665" spans="1:17" x14ac:dyDescent="0.35">
      <c r="A2665">
        <v>1060</v>
      </c>
      <c r="B2665">
        <v>3777</v>
      </c>
      <c r="C2665" s="2">
        <v>43719</v>
      </c>
      <c r="D2665" t="s">
        <v>4544</v>
      </c>
      <c r="E2665">
        <v>31</v>
      </c>
      <c r="F2665" t="s">
        <v>7</v>
      </c>
      <c r="G2665">
        <v>3763</v>
      </c>
      <c r="H2665" s="20">
        <v>43719</v>
      </c>
      <c r="I2665" t="s">
        <v>4545</v>
      </c>
      <c r="J2665" t="s">
        <v>6</v>
      </c>
      <c r="K2665" t="s">
        <v>312</v>
      </c>
      <c r="L2665" t="s">
        <v>335</v>
      </c>
      <c r="M2665" s="1">
        <v>3281214</v>
      </c>
      <c r="N2665" s="1">
        <v>0</v>
      </c>
      <c r="O2665" s="1">
        <f t="shared" si="83"/>
        <v>3281214</v>
      </c>
      <c r="P2665" s="1">
        <v>1640607</v>
      </c>
      <c r="Q2665" s="1">
        <f t="shared" si="84"/>
        <v>1640607</v>
      </c>
    </row>
    <row r="2666" spans="1:17" x14ac:dyDescent="0.35">
      <c r="A2666">
        <v>1165</v>
      </c>
      <c r="B2666">
        <v>3778</v>
      </c>
      <c r="C2666" s="2">
        <v>43719</v>
      </c>
      <c r="D2666" t="s">
        <v>4546</v>
      </c>
      <c r="E2666">
        <v>31</v>
      </c>
      <c r="F2666" t="s">
        <v>7</v>
      </c>
      <c r="G2666">
        <v>3740</v>
      </c>
      <c r="H2666" s="20">
        <v>43719</v>
      </c>
      <c r="I2666" t="s">
        <v>4547</v>
      </c>
      <c r="J2666" t="s">
        <v>6</v>
      </c>
      <c r="K2666" t="s">
        <v>312</v>
      </c>
      <c r="L2666" t="s">
        <v>335</v>
      </c>
      <c r="M2666" s="1">
        <v>2518724</v>
      </c>
      <c r="N2666" s="1">
        <v>0</v>
      </c>
      <c r="O2666" s="1">
        <f t="shared" si="83"/>
        <v>2518724</v>
      </c>
      <c r="P2666" s="1">
        <v>1065614</v>
      </c>
      <c r="Q2666" s="1">
        <f t="shared" si="84"/>
        <v>1453110</v>
      </c>
    </row>
    <row r="2667" spans="1:17" x14ac:dyDescent="0.35">
      <c r="A2667">
        <v>1165</v>
      </c>
      <c r="B2667">
        <v>3779</v>
      </c>
      <c r="C2667" s="2">
        <v>43719</v>
      </c>
      <c r="D2667" t="s">
        <v>3197</v>
      </c>
      <c r="E2667">
        <v>31</v>
      </c>
      <c r="F2667" t="s">
        <v>7</v>
      </c>
      <c r="G2667">
        <v>3746</v>
      </c>
      <c r="H2667" s="20">
        <v>43719</v>
      </c>
      <c r="I2667" t="s">
        <v>4548</v>
      </c>
      <c r="J2667" t="s">
        <v>6</v>
      </c>
      <c r="K2667" t="s">
        <v>312</v>
      </c>
      <c r="L2667" t="s">
        <v>335</v>
      </c>
      <c r="M2667" s="1">
        <v>2809085</v>
      </c>
      <c r="N2667" s="1">
        <v>0</v>
      </c>
      <c r="O2667" s="1">
        <f t="shared" si="83"/>
        <v>2809085</v>
      </c>
      <c r="P2667" s="1">
        <v>1238789</v>
      </c>
      <c r="Q2667" s="1">
        <f t="shared" si="84"/>
        <v>1570296</v>
      </c>
    </row>
    <row r="2668" spans="1:17" x14ac:dyDescent="0.35">
      <c r="A2668">
        <v>1165</v>
      </c>
      <c r="B2668">
        <v>3780</v>
      </c>
      <c r="C2668" s="2">
        <v>43719</v>
      </c>
      <c r="D2668" t="s">
        <v>4549</v>
      </c>
      <c r="E2668">
        <v>31</v>
      </c>
      <c r="F2668" t="s">
        <v>7</v>
      </c>
      <c r="G2668">
        <v>3767</v>
      </c>
      <c r="H2668" s="20">
        <v>43719</v>
      </c>
      <c r="I2668" t="s">
        <v>4550</v>
      </c>
      <c r="J2668" t="s">
        <v>6</v>
      </c>
      <c r="K2668" t="s">
        <v>312</v>
      </c>
      <c r="L2668" t="s">
        <v>335</v>
      </c>
      <c r="M2668" s="1">
        <v>2109355</v>
      </c>
      <c r="N2668" s="1">
        <v>0</v>
      </c>
      <c r="O2668" s="1">
        <f t="shared" si="83"/>
        <v>2109355</v>
      </c>
      <c r="P2668" s="1">
        <v>843742</v>
      </c>
      <c r="Q2668" s="1">
        <f t="shared" si="84"/>
        <v>1265613</v>
      </c>
    </row>
    <row r="2669" spans="1:17" x14ac:dyDescent="0.35">
      <c r="A2669">
        <v>1165</v>
      </c>
      <c r="B2669">
        <v>3781</v>
      </c>
      <c r="C2669" s="2">
        <v>43719</v>
      </c>
      <c r="D2669" t="s">
        <v>4551</v>
      </c>
      <c r="E2669">
        <v>31</v>
      </c>
      <c r="F2669" t="s">
        <v>7</v>
      </c>
      <c r="G2669">
        <v>3768</v>
      </c>
      <c r="H2669" s="20">
        <v>43719</v>
      </c>
      <c r="I2669" t="s">
        <v>4552</v>
      </c>
      <c r="J2669" t="s">
        <v>6</v>
      </c>
      <c r="K2669" t="s">
        <v>312</v>
      </c>
      <c r="L2669" t="s">
        <v>335</v>
      </c>
      <c r="M2669" s="1">
        <v>3331214</v>
      </c>
      <c r="N2669" s="1">
        <v>0</v>
      </c>
      <c r="O2669" s="1">
        <f t="shared" si="83"/>
        <v>3331214</v>
      </c>
      <c r="P2669" s="1">
        <v>1409360</v>
      </c>
      <c r="Q2669" s="1">
        <f t="shared" si="84"/>
        <v>1921854</v>
      </c>
    </row>
    <row r="2670" spans="1:17" x14ac:dyDescent="0.35">
      <c r="A2670">
        <v>1165</v>
      </c>
      <c r="B2670">
        <v>3782</v>
      </c>
      <c r="C2670" s="2">
        <v>43719</v>
      </c>
      <c r="D2670" t="s">
        <v>3549</v>
      </c>
      <c r="E2670">
        <v>31</v>
      </c>
      <c r="F2670" t="s">
        <v>7</v>
      </c>
      <c r="G2670">
        <v>3772</v>
      </c>
      <c r="H2670" s="20">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35">
      <c r="A2671">
        <v>1307</v>
      </c>
      <c r="B2671">
        <v>3783</v>
      </c>
      <c r="C2671" s="2">
        <v>43719</v>
      </c>
      <c r="D2671" t="s">
        <v>2685</v>
      </c>
      <c r="E2671">
        <v>31</v>
      </c>
      <c r="F2671" t="s">
        <v>7</v>
      </c>
      <c r="G2671">
        <v>3830</v>
      </c>
      <c r="H2671" s="20">
        <v>43719</v>
      </c>
      <c r="I2671" t="s">
        <v>3700</v>
      </c>
      <c r="J2671" t="s">
        <v>6</v>
      </c>
      <c r="K2671" t="s">
        <v>2252</v>
      </c>
      <c r="L2671" t="s">
        <v>2484</v>
      </c>
      <c r="M2671" s="1">
        <v>101048051</v>
      </c>
      <c r="N2671" s="1">
        <v>0</v>
      </c>
      <c r="O2671" s="1">
        <f t="shared" si="83"/>
        <v>101048051</v>
      </c>
      <c r="P2671" s="1">
        <v>101048051</v>
      </c>
      <c r="Q2671" s="1">
        <f t="shared" si="84"/>
        <v>0</v>
      </c>
    </row>
    <row r="2672" spans="1:17" x14ac:dyDescent="0.35">
      <c r="A2672">
        <v>1165</v>
      </c>
      <c r="B2672">
        <v>3784</v>
      </c>
      <c r="C2672" s="2">
        <v>43719</v>
      </c>
      <c r="D2672" t="s">
        <v>4554</v>
      </c>
      <c r="E2672">
        <v>31</v>
      </c>
      <c r="F2672" t="s">
        <v>7</v>
      </c>
      <c r="G2672">
        <v>3663</v>
      </c>
      <c r="H2672" s="20">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35">
      <c r="A2673">
        <v>1203</v>
      </c>
      <c r="B2673">
        <v>3785</v>
      </c>
      <c r="C2673" s="2">
        <v>43719</v>
      </c>
      <c r="D2673" t="s">
        <v>187</v>
      </c>
      <c r="E2673">
        <v>145</v>
      </c>
      <c r="F2673" t="s">
        <v>162</v>
      </c>
      <c r="G2673">
        <v>139</v>
      </c>
      <c r="H2673" s="20">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35">
      <c r="A2674">
        <v>1212</v>
      </c>
      <c r="B2674">
        <v>3786</v>
      </c>
      <c r="C2674" s="2">
        <v>43719</v>
      </c>
      <c r="D2674" t="s">
        <v>4556</v>
      </c>
      <c r="E2674">
        <v>145</v>
      </c>
      <c r="F2674" t="s">
        <v>162</v>
      </c>
      <c r="G2674">
        <v>89</v>
      </c>
      <c r="H2674" s="20">
        <v>43719</v>
      </c>
      <c r="I2674" t="s">
        <v>3717</v>
      </c>
      <c r="J2674" t="s">
        <v>6</v>
      </c>
      <c r="K2674" t="s">
        <v>312</v>
      </c>
      <c r="L2674" t="s">
        <v>313</v>
      </c>
      <c r="M2674" s="1">
        <v>12318800</v>
      </c>
      <c r="N2674" s="1">
        <v>0</v>
      </c>
      <c r="O2674" s="1">
        <f t="shared" si="83"/>
        <v>12318800</v>
      </c>
      <c r="P2674" s="1">
        <v>1539850</v>
      </c>
      <c r="Q2674" s="1">
        <f t="shared" si="84"/>
        <v>10778950</v>
      </c>
    </row>
    <row r="2675" spans="1:17" x14ac:dyDescent="0.35">
      <c r="A2675">
        <v>1165</v>
      </c>
      <c r="B2675">
        <v>3787</v>
      </c>
      <c r="C2675" s="2">
        <v>43719</v>
      </c>
      <c r="D2675" t="s">
        <v>4557</v>
      </c>
      <c r="E2675">
        <v>31</v>
      </c>
      <c r="F2675" t="s">
        <v>7</v>
      </c>
      <c r="G2675">
        <v>3788</v>
      </c>
      <c r="H2675" s="20">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35">
      <c r="A2676">
        <v>1223</v>
      </c>
      <c r="B2676">
        <v>3791</v>
      </c>
      <c r="C2676" s="2">
        <v>43719</v>
      </c>
      <c r="D2676" t="s">
        <v>129</v>
      </c>
      <c r="E2676">
        <v>145</v>
      </c>
      <c r="F2676" t="s">
        <v>162</v>
      </c>
      <c r="G2676">
        <v>126</v>
      </c>
      <c r="H2676" s="20">
        <v>43719</v>
      </c>
      <c r="I2676" t="s">
        <v>4560</v>
      </c>
      <c r="J2676" t="s">
        <v>6</v>
      </c>
      <c r="K2676" t="s">
        <v>312</v>
      </c>
      <c r="L2676" t="s">
        <v>313</v>
      </c>
      <c r="M2676" s="1">
        <v>16956890</v>
      </c>
      <c r="N2676" s="1">
        <v>0</v>
      </c>
      <c r="O2676" s="1">
        <f t="shared" si="83"/>
        <v>16956890</v>
      </c>
      <c r="P2676" s="1">
        <v>1678900</v>
      </c>
      <c r="Q2676" s="1">
        <f t="shared" si="84"/>
        <v>15277990</v>
      </c>
    </row>
    <row r="2677" spans="1:17" x14ac:dyDescent="0.35">
      <c r="A2677">
        <v>637</v>
      </c>
      <c r="B2677">
        <v>3794</v>
      </c>
      <c r="C2677" s="2">
        <v>43720</v>
      </c>
      <c r="D2677" t="s">
        <v>3223</v>
      </c>
      <c r="E2677">
        <v>31</v>
      </c>
      <c r="F2677" t="s">
        <v>7</v>
      </c>
      <c r="G2677">
        <v>3806</v>
      </c>
      <c r="H2677" s="20">
        <v>43720</v>
      </c>
      <c r="I2677" t="s">
        <v>4562</v>
      </c>
      <c r="J2677" t="s">
        <v>6</v>
      </c>
      <c r="K2677" t="s">
        <v>312</v>
      </c>
      <c r="L2677" t="s">
        <v>335</v>
      </c>
      <c r="M2677" s="1">
        <v>3046845</v>
      </c>
      <c r="N2677" s="1">
        <v>0</v>
      </c>
      <c r="O2677" s="1">
        <f t="shared" si="83"/>
        <v>3046845</v>
      </c>
      <c r="P2677" s="1">
        <v>1218738</v>
      </c>
      <c r="Q2677" s="1">
        <f t="shared" si="84"/>
        <v>1828107</v>
      </c>
    </row>
    <row r="2678" spans="1:17" x14ac:dyDescent="0.35">
      <c r="A2678">
        <v>637</v>
      </c>
      <c r="B2678">
        <v>3795</v>
      </c>
      <c r="C2678" s="2">
        <v>43720</v>
      </c>
      <c r="D2678" t="s">
        <v>4404</v>
      </c>
      <c r="E2678">
        <v>31</v>
      </c>
      <c r="F2678" t="s">
        <v>7</v>
      </c>
      <c r="G2678">
        <v>3793</v>
      </c>
      <c r="H2678" s="20">
        <v>43720</v>
      </c>
      <c r="I2678" t="s">
        <v>4563</v>
      </c>
      <c r="J2678" t="s">
        <v>6</v>
      </c>
      <c r="K2678" t="s">
        <v>312</v>
      </c>
      <c r="L2678" t="s">
        <v>335</v>
      </c>
      <c r="M2678" s="1">
        <v>2617160</v>
      </c>
      <c r="N2678" s="1">
        <v>0</v>
      </c>
      <c r="O2678" s="1">
        <f t="shared" si="83"/>
        <v>2617160</v>
      </c>
      <c r="P2678" s="1">
        <v>1046864</v>
      </c>
      <c r="Q2678" s="1">
        <f t="shared" si="84"/>
        <v>1570296</v>
      </c>
    </row>
    <row r="2679" spans="1:17" x14ac:dyDescent="0.35">
      <c r="A2679">
        <v>637</v>
      </c>
      <c r="B2679">
        <v>3796</v>
      </c>
      <c r="C2679" s="2">
        <v>43720</v>
      </c>
      <c r="D2679" t="s">
        <v>4564</v>
      </c>
      <c r="E2679">
        <v>31</v>
      </c>
      <c r="F2679" t="s">
        <v>7</v>
      </c>
      <c r="G2679">
        <v>3797</v>
      </c>
      <c r="H2679" s="20">
        <v>43720</v>
      </c>
      <c r="I2679" t="s">
        <v>4565</v>
      </c>
      <c r="J2679" t="s">
        <v>6</v>
      </c>
      <c r="K2679" t="s">
        <v>312</v>
      </c>
      <c r="L2679" t="s">
        <v>335</v>
      </c>
      <c r="M2679" s="1">
        <v>2070290</v>
      </c>
      <c r="N2679" s="1">
        <v>0</v>
      </c>
      <c r="O2679" s="1">
        <f t="shared" si="83"/>
        <v>2070290</v>
      </c>
      <c r="P2679" s="1">
        <v>828116</v>
      </c>
      <c r="Q2679" s="1">
        <f t="shared" si="84"/>
        <v>1242174</v>
      </c>
    </row>
    <row r="2680" spans="1:17" x14ac:dyDescent="0.35">
      <c r="A2680">
        <v>637</v>
      </c>
      <c r="B2680">
        <v>3797</v>
      </c>
      <c r="C2680" s="2">
        <v>43720</v>
      </c>
      <c r="D2680" t="s">
        <v>4566</v>
      </c>
      <c r="E2680">
        <v>31</v>
      </c>
      <c r="F2680" t="s">
        <v>7</v>
      </c>
      <c r="G2680">
        <v>3802</v>
      </c>
      <c r="H2680" s="20">
        <v>43720</v>
      </c>
      <c r="I2680" t="s">
        <v>4567</v>
      </c>
      <c r="J2680" t="s">
        <v>6</v>
      </c>
      <c r="K2680" t="s">
        <v>312</v>
      </c>
      <c r="L2680" t="s">
        <v>335</v>
      </c>
      <c r="M2680" s="1">
        <v>2617160</v>
      </c>
      <c r="N2680" s="1">
        <v>0</v>
      </c>
      <c r="O2680" s="1">
        <f t="shared" si="83"/>
        <v>2617160</v>
      </c>
      <c r="P2680" s="1">
        <v>1046864</v>
      </c>
      <c r="Q2680" s="1">
        <f t="shared" si="84"/>
        <v>1570296</v>
      </c>
    </row>
    <row r="2681" spans="1:17" x14ac:dyDescent="0.35">
      <c r="A2681">
        <v>637</v>
      </c>
      <c r="B2681">
        <v>3798</v>
      </c>
      <c r="C2681" s="2">
        <v>43720</v>
      </c>
      <c r="D2681" t="s">
        <v>3868</v>
      </c>
      <c r="E2681">
        <v>31</v>
      </c>
      <c r="F2681" t="s">
        <v>7</v>
      </c>
      <c r="G2681">
        <v>3803</v>
      </c>
      <c r="H2681" s="20">
        <v>43720</v>
      </c>
      <c r="I2681" t="s">
        <v>4568</v>
      </c>
      <c r="J2681" t="s">
        <v>6</v>
      </c>
      <c r="K2681" t="s">
        <v>312</v>
      </c>
      <c r="L2681" t="s">
        <v>335</v>
      </c>
      <c r="M2681" s="1">
        <v>2053106</v>
      </c>
      <c r="N2681" s="1">
        <v>0</v>
      </c>
      <c r="O2681" s="1">
        <f t="shared" si="83"/>
        <v>2053106</v>
      </c>
      <c r="P2681" s="1">
        <v>787493</v>
      </c>
      <c r="Q2681" s="1">
        <f t="shared" si="84"/>
        <v>1265613</v>
      </c>
    </row>
    <row r="2682" spans="1:17" x14ac:dyDescent="0.3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35">
      <c r="A2683">
        <v>637</v>
      </c>
      <c r="B2683">
        <v>3801</v>
      </c>
      <c r="C2683" s="2">
        <v>43720</v>
      </c>
      <c r="D2683" t="s">
        <v>4571</v>
      </c>
      <c r="E2683">
        <v>31</v>
      </c>
      <c r="F2683" t="s">
        <v>7</v>
      </c>
      <c r="G2683">
        <v>3792</v>
      </c>
      <c r="H2683" s="20">
        <v>43720</v>
      </c>
      <c r="I2683" t="s">
        <v>4572</v>
      </c>
      <c r="J2683" t="s">
        <v>6</v>
      </c>
      <c r="K2683" t="s">
        <v>312</v>
      </c>
      <c r="L2683" t="s">
        <v>335</v>
      </c>
      <c r="M2683" s="1">
        <v>2617160</v>
      </c>
      <c r="N2683" s="1">
        <v>0</v>
      </c>
      <c r="O2683" s="1">
        <f t="shared" si="83"/>
        <v>2617160</v>
      </c>
      <c r="P2683" s="1">
        <v>1046864</v>
      </c>
      <c r="Q2683" s="1">
        <f t="shared" si="84"/>
        <v>1570296</v>
      </c>
    </row>
    <row r="2684" spans="1:17" x14ac:dyDescent="0.35">
      <c r="A2684">
        <v>1165</v>
      </c>
      <c r="B2684">
        <v>3802</v>
      </c>
      <c r="C2684" s="2">
        <v>43721</v>
      </c>
      <c r="D2684" t="s">
        <v>4425</v>
      </c>
      <c r="E2684">
        <v>31</v>
      </c>
      <c r="F2684" t="s">
        <v>7</v>
      </c>
      <c r="G2684">
        <v>3769</v>
      </c>
      <c r="H2684" s="20">
        <v>43721</v>
      </c>
      <c r="I2684" t="s">
        <v>4573</v>
      </c>
      <c r="J2684" t="s">
        <v>6</v>
      </c>
      <c r="K2684" t="s">
        <v>312</v>
      </c>
      <c r="L2684" t="s">
        <v>335</v>
      </c>
      <c r="M2684" s="1">
        <v>3046846</v>
      </c>
      <c r="N2684" s="1">
        <v>0</v>
      </c>
      <c r="O2684" s="1">
        <f t="shared" si="83"/>
        <v>3046846</v>
      </c>
      <c r="P2684" s="1">
        <v>1289050</v>
      </c>
      <c r="Q2684" s="1">
        <f t="shared" si="84"/>
        <v>1757796</v>
      </c>
    </row>
    <row r="2685" spans="1:17" x14ac:dyDescent="0.35">
      <c r="A2685">
        <v>1165</v>
      </c>
      <c r="B2685">
        <v>3803</v>
      </c>
      <c r="C2685" s="2">
        <v>43721</v>
      </c>
      <c r="D2685" t="s">
        <v>4212</v>
      </c>
      <c r="E2685">
        <v>31</v>
      </c>
      <c r="F2685" t="s">
        <v>7</v>
      </c>
      <c r="G2685">
        <v>3789</v>
      </c>
      <c r="H2685" s="20">
        <v>43721</v>
      </c>
      <c r="I2685" t="s">
        <v>4574</v>
      </c>
      <c r="J2685" t="s">
        <v>6</v>
      </c>
      <c r="K2685" t="s">
        <v>312</v>
      </c>
      <c r="L2685" t="s">
        <v>335</v>
      </c>
      <c r="M2685" s="1">
        <v>2343725</v>
      </c>
      <c r="N2685" s="1">
        <v>0</v>
      </c>
      <c r="O2685" s="1">
        <f t="shared" si="83"/>
        <v>2343725</v>
      </c>
      <c r="P2685" s="1">
        <v>937490</v>
      </c>
      <c r="Q2685" s="1">
        <f t="shared" si="84"/>
        <v>1406235</v>
      </c>
    </row>
    <row r="2686" spans="1:17" x14ac:dyDescent="0.35">
      <c r="A2686">
        <v>440</v>
      </c>
      <c r="B2686">
        <v>3804</v>
      </c>
      <c r="C2686" s="2">
        <v>43721</v>
      </c>
      <c r="D2686" t="s">
        <v>4575</v>
      </c>
      <c r="E2686">
        <v>31</v>
      </c>
      <c r="F2686" t="s">
        <v>7</v>
      </c>
      <c r="G2686">
        <v>3810</v>
      </c>
      <c r="H2686" s="20">
        <v>43721</v>
      </c>
      <c r="I2686" t="s">
        <v>4576</v>
      </c>
      <c r="J2686" t="s">
        <v>6</v>
      </c>
      <c r="K2686" t="s">
        <v>312</v>
      </c>
      <c r="L2686" t="s">
        <v>335</v>
      </c>
      <c r="M2686" s="1">
        <v>2148415</v>
      </c>
      <c r="N2686" s="1">
        <v>0</v>
      </c>
      <c r="O2686" s="1">
        <f t="shared" si="83"/>
        <v>2148415</v>
      </c>
      <c r="P2686" s="1">
        <v>859366</v>
      </c>
      <c r="Q2686" s="1">
        <f t="shared" si="84"/>
        <v>1289049</v>
      </c>
    </row>
    <row r="2687" spans="1:17" x14ac:dyDescent="0.35">
      <c r="A2687">
        <v>440</v>
      </c>
      <c r="B2687">
        <v>3805</v>
      </c>
      <c r="C2687" s="2">
        <v>43721</v>
      </c>
      <c r="D2687" t="s">
        <v>4577</v>
      </c>
      <c r="E2687">
        <v>31</v>
      </c>
      <c r="F2687" t="s">
        <v>7</v>
      </c>
      <c r="G2687">
        <v>3811</v>
      </c>
      <c r="H2687" s="20">
        <v>43721</v>
      </c>
      <c r="I2687" t="s">
        <v>4578</v>
      </c>
      <c r="J2687" t="s">
        <v>6</v>
      </c>
      <c r="K2687" t="s">
        <v>312</v>
      </c>
      <c r="L2687" t="s">
        <v>335</v>
      </c>
      <c r="M2687" s="1">
        <v>2851535</v>
      </c>
      <c r="N2687" s="1">
        <v>0</v>
      </c>
      <c r="O2687" s="1">
        <f t="shared" si="83"/>
        <v>2851535</v>
      </c>
      <c r="P2687" s="1">
        <v>1140614</v>
      </c>
      <c r="Q2687" s="1">
        <f t="shared" si="84"/>
        <v>1710921</v>
      </c>
    </row>
    <row r="2688" spans="1:17" x14ac:dyDescent="0.35">
      <c r="A2688">
        <v>440</v>
      </c>
      <c r="B2688">
        <v>3806</v>
      </c>
      <c r="C2688" s="2">
        <v>43721</v>
      </c>
      <c r="D2688" t="s">
        <v>4208</v>
      </c>
      <c r="E2688">
        <v>31</v>
      </c>
      <c r="F2688" t="s">
        <v>7</v>
      </c>
      <c r="G2688">
        <v>3812</v>
      </c>
      <c r="H2688" s="20">
        <v>43721</v>
      </c>
      <c r="I2688" t="s">
        <v>4579</v>
      </c>
      <c r="J2688" t="s">
        <v>6</v>
      </c>
      <c r="K2688" t="s">
        <v>312</v>
      </c>
      <c r="L2688" t="s">
        <v>335</v>
      </c>
      <c r="M2688" s="1">
        <v>3515590</v>
      </c>
      <c r="N2688" s="1">
        <v>0</v>
      </c>
      <c r="O2688" s="1">
        <f t="shared" si="83"/>
        <v>3515590</v>
      </c>
      <c r="P2688" s="1">
        <v>1406236</v>
      </c>
      <c r="Q2688" s="1">
        <f t="shared" si="84"/>
        <v>2109354</v>
      </c>
    </row>
    <row r="2689" spans="1:17" x14ac:dyDescent="0.35">
      <c r="A2689">
        <v>440</v>
      </c>
      <c r="B2689">
        <v>3807</v>
      </c>
      <c r="C2689" s="2">
        <v>43721</v>
      </c>
      <c r="D2689" t="s">
        <v>4580</v>
      </c>
      <c r="E2689">
        <v>31</v>
      </c>
      <c r="F2689" t="s">
        <v>7</v>
      </c>
      <c r="G2689">
        <v>3813</v>
      </c>
      <c r="H2689" s="20">
        <v>43721</v>
      </c>
      <c r="I2689" t="s">
        <v>4581</v>
      </c>
      <c r="J2689" t="s">
        <v>6</v>
      </c>
      <c r="K2689" t="s">
        <v>312</v>
      </c>
      <c r="L2689" t="s">
        <v>335</v>
      </c>
      <c r="M2689" s="1">
        <v>2929660</v>
      </c>
      <c r="N2689" s="1">
        <v>0</v>
      </c>
      <c r="O2689" s="1">
        <f t="shared" si="83"/>
        <v>2929660</v>
      </c>
      <c r="P2689" s="1">
        <v>1171864</v>
      </c>
      <c r="Q2689" s="1">
        <f t="shared" si="84"/>
        <v>1757796</v>
      </c>
    </row>
    <row r="2690" spans="1:17" x14ac:dyDescent="0.35">
      <c r="A2690">
        <v>440</v>
      </c>
      <c r="B2690">
        <v>3808</v>
      </c>
      <c r="C2690" s="2">
        <v>43721</v>
      </c>
      <c r="D2690" t="s">
        <v>4582</v>
      </c>
      <c r="E2690">
        <v>31</v>
      </c>
      <c r="F2690" t="s">
        <v>7</v>
      </c>
      <c r="G2690">
        <v>3815</v>
      </c>
      <c r="H2690" s="20">
        <v>43721</v>
      </c>
      <c r="I2690" t="s">
        <v>4583</v>
      </c>
      <c r="J2690" t="s">
        <v>6</v>
      </c>
      <c r="K2690" t="s">
        <v>312</v>
      </c>
      <c r="L2690" t="s">
        <v>335</v>
      </c>
      <c r="M2690" s="1">
        <v>2851535</v>
      </c>
      <c r="N2690" s="1">
        <v>0</v>
      </c>
      <c r="O2690" s="1">
        <f t="shared" si="83"/>
        <v>2851535</v>
      </c>
      <c r="P2690" s="1">
        <v>1140614</v>
      </c>
      <c r="Q2690" s="1">
        <f t="shared" si="84"/>
        <v>1710921</v>
      </c>
    </row>
    <row r="2691" spans="1:17" x14ac:dyDescent="0.35">
      <c r="A2691">
        <v>440</v>
      </c>
      <c r="B2691">
        <v>3809</v>
      </c>
      <c r="C2691" s="2">
        <v>43721</v>
      </c>
      <c r="D2691" t="s">
        <v>4584</v>
      </c>
      <c r="E2691">
        <v>31</v>
      </c>
      <c r="F2691" t="s">
        <v>7</v>
      </c>
      <c r="G2691">
        <v>3816</v>
      </c>
      <c r="H2691" s="20">
        <v>43721</v>
      </c>
      <c r="I2691" t="s">
        <v>4585</v>
      </c>
      <c r="J2691" t="s">
        <v>6</v>
      </c>
      <c r="K2691" t="s">
        <v>312</v>
      </c>
      <c r="L2691" t="s">
        <v>335</v>
      </c>
      <c r="M2691" s="1">
        <v>2812470</v>
      </c>
      <c r="N2691" s="1">
        <v>0</v>
      </c>
      <c r="O2691" s="1">
        <f t="shared" si="83"/>
        <v>2812470</v>
      </c>
      <c r="P2691" s="1">
        <v>1124988</v>
      </c>
      <c r="Q2691" s="1">
        <f t="shared" si="84"/>
        <v>1687482</v>
      </c>
    </row>
    <row r="2692" spans="1:17" x14ac:dyDescent="0.35">
      <c r="A2692">
        <v>637</v>
      </c>
      <c r="B2692">
        <v>3811</v>
      </c>
      <c r="C2692" s="2">
        <v>43721</v>
      </c>
      <c r="D2692" t="s">
        <v>4586</v>
      </c>
      <c r="E2692">
        <v>31</v>
      </c>
      <c r="F2692" t="s">
        <v>7</v>
      </c>
      <c r="G2692">
        <v>3808</v>
      </c>
      <c r="H2692" s="20">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35">
      <c r="A2693">
        <v>1215</v>
      </c>
      <c r="B2693">
        <v>3812</v>
      </c>
      <c r="C2693" s="2">
        <v>43721</v>
      </c>
      <c r="D2693" t="s">
        <v>183</v>
      </c>
      <c r="E2693">
        <v>145</v>
      </c>
      <c r="F2693" t="s">
        <v>162</v>
      </c>
      <c r="G2693">
        <v>122</v>
      </c>
      <c r="H2693" s="20">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35">
      <c r="A2694">
        <v>1217</v>
      </c>
      <c r="B2694">
        <v>3813</v>
      </c>
      <c r="C2694" s="2">
        <v>43721</v>
      </c>
      <c r="D2694" t="s">
        <v>4588</v>
      </c>
      <c r="E2694">
        <v>145</v>
      </c>
      <c r="F2694" t="s">
        <v>162</v>
      </c>
      <c r="G2694">
        <v>403</v>
      </c>
      <c r="H2694" s="20">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35">
      <c r="A2695">
        <v>1323</v>
      </c>
      <c r="B2695">
        <v>3816</v>
      </c>
      <c r="C2695" s="2">
        <v>43721</v>
      </c>
      <c r="D2695" t="s">
        <v>197</v>
      </c>
      <c r="E2695">
        <v>145</v>
      </c>
      <c r="F2695" t="s">
        <v>162</v>
      </c>
      <c r="G2695">
        <v>195</v>
      </c>
      <c r="H2695" s="20">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35">
      <c r="A2696">
        <v>1336</v>
      </c>
      <c r="B2696">
        <v>3817</v>
      </c>
      <c r="C2696" s="2">
        <v>43721</v>
      </c>
      <c r="D2696" t="s">
        <v>4589</v>
      </c>
      <c r="E2696">
        <v>145</v>
      </c>
      <c r="F2696" t="s">
        <v>162</v>
      </c>
      <c r="G2696">
        <v>177</v>
      </c>
      <c r="H2696" s="20">
        <v>43721</v>
      </c>
      <c r="I2696" t="s">
        <v>4315</v>
      </c>
      <c r="J2696" t="s">
        <v>6</v>
      </c>
      <c r="K2696" t="s">
        <v>312</v>
      </c>
      <c r="L2696" t="s">
        <v>313</v>
      </c>
      <c r="M2696" s="1">
        <v>11726550</v>
      </c>
      <c r="N2696" s="1">
        <v>0</v>
      </c>
      <c r="O2696" s="1">
        <f t="shared" si="85"/>
        <v>11726550</v>
      </c>
      <c r="P2696" s="1">
        <v>947600</v>
      </c>
      <c r="Q2696" s="1">
        <f t="shared" si="86"/>
        <v>10778950</v>
      </c>
    </row>
    <row r="2697" spans="1:17" x14ac:dyDescent="0.35">
      <c r="A2697">
        <v>440</v>
      </c>
      <c r="B2697">
        <v>3823</v>
      </c>
      <c r="C2697" s="2">
        <v>43721</v>
      </c>
      <c r="D2697" t="s">
        <v>1840</v>
      </c>
      <c r="E2697">
        <v>31</v>
      </c>
      <c r="F2697" t="s">
        <v>7</v>
      </c>
      <c r="G2697">
        <v>3819</v>
      </c>
      <c r="H2697" s="20">
        <v>43721</v>
      </c>
      <c r="I2697" t="s">
        <v>1841</v>
      </c>
      <c r="J2697" t="s">
        <v>6</v>
      </c>
      <c r="K2697" t="s">
        <v>312</v>
      </c>
      <c r="L2697" t="s">
        <v>335</v>
      </c>
      <c r="M2697" s="1">
        <v>2109355</v>
      </c>
      <c r="N2697" s="1">
        <v>0</v>
      </c>
      <c r="O2697" s="1">
        <f t="shared" si="85"/>
        <v>2109355</v>
      </c>
      <c r="P2697" s="1">
        <v>1687484</v>
      </c>
      <c r="Q2697" s="1">
        <f t="shared" si="86"/>
        <v>421871</v>
      </c>
    </row>
    <row r="2698" spans="1:17" x14ac:dyDescent="0.35">
      <c r="A2698">
        <v>637</v>
      </c>
      <c r="B2698">
        <v>3824</v>
      </c>
      <c r="C2698" s="2">
        <v>43721</v>
      </c>
      <c r="D2698" t="s">
        <v>4590</v>
      </c>
      <c r="E2698">
        <v>31</v>
      </c>
      <c r="F2698" t="s">
        <v>7</v>
      </c>
      <c r="G2698">
        <v>3799</v>
      </c>
      <c r="H2698" s="20">
        <v>43721</v>
      </c>
      <c r="I2698" t="s">
        <v>4591</v>
      </c>
      <c r="J2698" t="s">
        <v>6</v>
      </c>
      <c r="K2698" t="s">
        <v>312</v>
      </c>
      <c r="L2698" t="s">
        <v>335</v>
      </c>
      <c r="M2698" s="1">
        <v>2226540</v>
      </c>
      <c r="N2698" s="1">
        <v>0</v>
      </c>
      <c r="O2698" s="1">
        <f t="shared" si="85"/>
        <v>2226540</v>
      </c>
      <c r="P2698" s="1">
        <v>890616</v>
      </c>
      <c r="Q2698" s="1">
        <f t="shared" si="86"/>
        <v>1335924</v>
      </c>
    </row>
    <row r="2699" spans="1:17" x14ac:dyDescent="0.35">
      <c r="A2699">
        <v>637</v>
      </c>
      <c r="B2699">
        <v>3825</v>
      </c>
      <c r="C2699" s="2">
        <v>43721</v>
      </c>
      <c r="D2699" t="s">
        <v>4183</v>
      </c>
      <c r="E2699">
        <v>31</v>
      </c>
      <c r="F2699" t="s">
        <v>7</v>
      </c>
      <c r="G2699">
        <v>3796</v>
      </c>
      <c r="H2699" s="20">
        <v>43721</v>
      </c>
      <c r="I2699" t="s">
        <v>4592</v>
      </c>
      <c r="J2699" t="s">
        <v>6</v>
      </c>
      <c r="K2699" t="s">
        <v>312</v>
      </c>
      <c r="L2699" t="s">
        <v>335</v>
      </c>
      <c r="M2699" s="1">
        <v>2539035</v>
      </c>
      <c r="N2699" s="1">
        <v>0</v>
      </c>
      <c r="O2699" s="1">
        <f t="shared" si="85"/>
        <v>2539035</v>
      </c>
      <c r="P2699" s="1">
        <v>1015614</v>
      </c>
      <c r="Q2699" s="1">
        <f t="shared" si="86"/>
        <v>1523421</v>
      </c>
    </row>
    <row r="2700" spans="1:17" x14ac:dyDescent="0.35">
      <c r="A2700">
        <v>637</v>
      </c>
      <c r="B2700">
        <v>3826</v>
      </c>
      <c r="C2700" s="2">
        <v>43721</v>
      </c>
      <c r="D2700" t="s">
        <v>4424</v>
      </c>
      <c r="E2700">
        <v>31</v>
      </c>
      <c r="F2700" t="s">
        <v>7</v>
      </c>
      <c r="G2700">
        <v>3809</v>
      </c>
      <c r="H2700" s="20">
        <v>43721</v>
      </c>
      <c r="I2700" t="s">
        <v>4593</v>
      </c>
      <c r="J2700" t="s">
        <v>6</v>
      </c>
      <c r="K2700" t="s">
        <v>312</v>
      </c>
      <c r="L2700" t="s">
        <v>335</v>
      </c>
      <c r="M2700" s="1">
        <v>2518724</v>
      </c>
      <c r="N2700" s="1">
        <v>0</v>
      </c>
      <c r="O2700" s="1">
        <f t="shared" si="85"/>
        <v>2518724</v>
      </c>
      <c r="P2700" s="1">
        <v>1065614</v>
      </c>
      <c r="Q2700" s="1">
        <f t="shared" si="86"/>
        <v>1453110</v>
      </c>
    </row>
    <row r="2701" spans="1:17" x14ac:dyDescent="0.35">
      <c r="A2701">
        <v>637</v>
      </c>
      <c r="B2701">
        <v>3827</v>
      </c>
      <c r="C2701" s="2">
        <v>43721</v>
      </c>
      <c r="D2701" t="s">
        <v>4594</v>
      </c>
      <c r="E2701">
        <v>31</v>
      </c>
      <c r="F2701" t="s">
        <v>7</v>
      </c>
      <c r="G2701">
        <v>3791</v>
      </c>
      <c r="H2701" s="20">
        <v>43721</v>
      </c>
      <c r="I2701" t="s">
        <v>4595</v>
      </c>
      <c r="J2701" t="s">
        <v>6</v>
      </c>
      <c r="K2701" t="s">
        <v>312</v>
      </c>
      <c r="L2701" t="s">
        <v>335</v>
      </c>
      <c r="M2701" s="1">
        <v>2812470</v>
      </c>
      <c r="N2701" s="1">
        <v>0</v>
      </c>
      <c r="O2701" s="1">
        <f t="shared" si="85"/>
        <v>2812470</v>
      </c>
      <c r="P2701" s="1">
        <v>1124988</v>
      </c>
      <c r="Q2701" s="1">
        <f t="shared" si="86"/>
        <v>1687482</v>
      </c>
    </row>
    <row r="2702" spans="1:17" x14ac:dyDescent="0.35">
      <c r="A2702">
        <v>637</v>
      </c>
      <c r="B2702">
        <v>3828</v>
      </c>
      <c r="C2702" s="2">
        <v>43721</v>
      </c>
      <c r="D2702" t="s">
        <v>4213</v>
      </c>
      <c r="E2702">
        <v>31</v>
      </c>
      <c r="F2702" t="s">
        <v>7</v>
      </c>
      <c r="G2702">
        <v>3804</v>
      </c>
      <c r="H2702" s="20">
        <v>43721</v>
      </c>
      <c r="I2702" t="s">
        <v>4596</v>
      </c>
      <c r="J2702" t="s">
        <v>6</v>
      </c>
      <c r="K2702" t="s">
        <v>312</v>
      </c>
      <c r="L2702" t="s">
        <v>335</v>
      </c>
      <c r="M2702" s="1">
        <v>3398405</v>
      </c>
      <c r="N2702" s="1">
        <v>0</v>
      </c>
      <c r="O2702" s="1">
        <f t="shared" si="85"/>
        <v>3398405</v>
      </c>
      <c r="P2702" s="1">
        <v>1359362</v>
      </c>
      <c r="Q2702" s="1">
        <f t="shared" si="86"/>
        <v>2039043</v>
      </c>
    </row>
    <row r="2703" spans="1:17" x14ac:dyDescent="0.35">
      <c r="A2703">
        <v>637</v>
      </c>
      <c r="B2703">
        <v>3829</v>
      </c>
      <c r="C2703" s="2">
        <v>43721</v>
      </c>
      <c r="D2703" t="s">
        <v>4197</v>
      </c>
      <c r="E2703">
        <v>31</v>
      </c>
      <c r="F2703" t="s">
        <v>7</v>
      </c>
      <c r="G2703">
        <v>3807</v>
      </c>
      <c r="H2703" s="20">
        <v>43721</v>
      </c>
      <c r="I2703" t="s">
        <v>4597</v>
      </c>
      <c r="J2703" t="s">
        <v>6</v>
      </c>
      <c r="K2703" t="s">
        <v>312</v>
      </c>
      <c r="L2703" t="s">
        <v>335</v>
      </c>
      <c r="M2703" s="1">
        <v>2539035</v>
      </c>
      <c r="N2703" s="1">
        <v>0</v>
      </c>
      <c r="O2703" s="1">
        <f t="shared" si="85"/>
        <v>2539035</v>
      </c>
      <c r="P2703" s="1">
        <v>1015614</v>
      </c>
      <c r="Q2703" s="1">
        <f t="shared" si="86"/>
        <v>1523421</v>
      </c>
    </row>
    <row r="2704" spans="1:17" x14ac:dyDescent="0.35">
      <c r="A2704">
        <v>440</v>
      </c>
      <c r="B2704">
        <v>3830</v>
      </c>
      <c r="C2704" s="2">
        <v>43721</v>
      </c>
      <c r="D2704" t="s">
        <v>4598</v>
      </c>
      <c r="E2704">
        <v>31</v>
      </c>
      <c r="F2704" t="s">
        <v>7</v>
      </c>
      <c r="G2704">
        <v>3814</v>
      </c>
      <c r="H2704" s="20">
        <v>43721</v>
      </c>
      <c r="I2704" t="s">
        <v>4599</v>
      </c>
      <c r="J2704" t="s">
        <v>6</v>
      </c>
      <c r="K2704" t="s">
        <v>312</v>
      </c>
      <c r="L2704" t="s">
        <v>335</v>
      </c>
      <c r="M2704" s="1">
        <v>2343725</v>
      </c>
      <c r="N2704" s="1">
        <v>0</v>
      </c>
      <c r="O2704" s="1">
        <f t="shared" si="85"/>
        <v>2343725</v>
      </c>
      <c r="P2704" s="1">
        <v>937490</v>
      </c>
      <c r="Q2704" s="1">
        <f t="shared" si="86"/>
        <v>1406235</v>
      </c>
    </row>
    <row r="2705" spans="1:17" x14ac:dyDescent="0.35">
      <c r="A2705">
        <v>1165</v>
      </c>
      <c r="B2705">
        <v>3831</v>
      </c>
      <c r="C2705" s="2">
        <v>43721</v>
      </c>
      <c r="D2705" t="s">
        <v>4600</v>
      </c>
      <c r="E2705">
        <v>31</v>
      </c>
      <c r="F2705" t="s">
        <v>7</v>
      </c>
      <c r="G2705">
        <v>3747</v>
      </c>
      <c r="H2705" s="20">
        <v>43721</v>
      </c>
      <c r="I2705" t="s">
        <v>4601</v>
      </c>
      <c r="J2705" t="s">
        <v>6</v>
      </c>
      <c r="K2705" t="s">
        <v>312</v>
      </c>
      <c r="L2705" t="s">
        <v>335</v>
      </c>
      <c r="M2705" s="1">
        <v>2725231</v>
      </c>
      <c r="N2705" s="1">
        <v>0</v>
      </c>
      <c r="O2705" s="1">
        <f t="shared" si="85"/>
        <v>2725231</v>
      </c>
      <c r="P2705" s="1">
        <v>1201810</v>
      </c>
      <c r="Q2705" s="1">
        <f t="shared" si="86"/>
        <v>1523421</v>
      </c>
    </row>
    <row r="2706" spans="1:17" x14ac:dyDescent="0.35">
      <c r="A2706">
        <v>637</v>
      </c>
      <c r="B2706">
        <v>3832</v>
      </c>
      <c r="C2706" s="2">
        <v>43721</v>
      </c>
      <c r="D2706" t="s">
        <v>4602</v>
      </c>
      <c r="E2706">
        <v>31</v>
      </c>
      <c r="F2706" t="s">
        <v>7</v>
      </c>
      <c r="G2706">
        <v>3805</v>
      </c>
      <c r="H2706" s="20">
        <v>43721</v>
      </c>
      <c r="I2706" t="s">
        <v>4603</v>
      </c>
      <c r="J2706" t="s">
        <v>6</v>
      </c>
      <c r="K2706" t="s">
        <v>312</v>
      </c>
      <c r="L2706" t="s">
        <v>335</v>
      </c>
      <c r="M2706" s="1">
        <v>2929660</v>
      </c>
      <c r="N2706" s="1">
        <v>0</v>
      </c>
      <c r="O2706" s="1">
        <f t="shared" si="85"/>
        <v>2929660</v>
      </c>
      <c r="P2706" s="1">
        <v>1171864</v>
      </c>
      <c r="Q2706" s="1">
        <f t="shared" si="86"/>
        <v>1757796</v>
      </c>
    </row>
    <row r="2707" spans="1:17" x14ac:dyDescent="0.35">
      <c r="A2707">
        <v>637</v>
      </c>
      <c r="B2707">
        <v>3834</v>
      </c>
      <c r="C2707" s="2">
        <v>43721</v>
      </c>
      <c r="D2707" t="s">
        <v>4604</v>
      </c>
      <c r="E2707">
        <v>31</v>
      </c>
      <c r="F2707" t="s">
        <v>7</v>
      </c>
      <c r="G2707">
        <v>3795</v>
      </c>
      <c r="H2707" s="20">
        <v>43721</v>
      </c>
      <c r="I2707" t="s">
        <v>4605</v>
      </c>
      <c r="J2707" t="s">
        <v>6</v>
      </c>
      <c r="K2707" t="s">
        <v>312</v>
      </c>
      <c r="L2707" t="s">
        <v>335</v>
      </c>
      <c r="M2707" s="1">
        <v>2851535</v>
      </c>
      <c r="N2707" s="1">
        <v>0</v>
      </c>
      <c r="O2707" s="1">
        <f t="shared" si="85"/>
        <v>2851535</v>
      </c>
      <c r="P2707" s="1">
        <v>1140614</v>
      </c>
      <c r="Q2707" s="1">
        <f t="shared" si="86"/>
        <v>1710921</v>
      </c>
    </row>
    <row r="2708" spans="1:17" x14ac:dyDescent="0.35">
      <c r="A2708">
        <v>637</v>
      </c>
      <c r="B2708">
        <v>3835</v>
      </c>
      <c r="C2708" s="2">
        <v>43721</v>
      </c>
      <c r="D2708" t="s">
        <v>4606</v>
      </c>
      <c r="E2708">
        <v>31</v>
      </c>
      <c r="F2708" t="s">
        <v>7</v>
      </c>
      <c r="G2708">
        <v>3794</v>
      </c>
      <c r="H2708" s="20">
        <v>43721</v>
      </c>
      <c r="I2708" t="s">
        <v>4607</v>
      </c>
      <c r="J2708" t="s">
        <v>6</v>
      </c>
      <c r="K2708" t="s">
        <v>312</v>
      </c>
      <c r="L2708" t="s">
        <v>335</v>
      </c>
      <c r="M2708" s="1">
        <v>2070290</v>
      </c>
      <c r="N2708" s="1">
        <v>0</v>
      </c>
      <c r="O2708" s="1">
        <f t="shared" si="85"/>
        <v>2070290</v>
      </c>
      <c r="P2708" s="1">
        <v>828116</v>
      </c>
      <c r="Q2708" s="1">
        <f t="shared" si="86"/>
        <v>1242174</v>
      </c>
    </row>
    <row r="2709" spans="1:17" x14ac:dyDescent="0.35">
      <c r="A2709">
        <v>637</v>
      </c>
      <c r="B2709">
        <v>3836</v>
      </c>
      <c r="C2709" s="2">
        <v>43721</v>
      </c>
      <c r="D2709" t="s">
        <v>4608</v>
      </c>
      <c r="E2709">
        <v>31</v>
      </c>
      <c r="F2709" t="s">
        <v>7</v>
      </c>
      <c r="G2709">
        <v>3801</v>
      </c>
      <c r="H2709" s="20">
        <v>43721</v>
      </c>
      <c r="I2709" t="s">
        <v>4609</v>
      </c>
      <c r="J2709" t="s">
        <v>6</v>
      </c>
      <c r="K2709" t="s">
        <v>312</v>
      </c>
      <c r="L2709" t="s">
        <v>335</v>
      </c>
      <c r="M2709" s="1">
        <v>2929660</v>
      </c>
      <c r="N2709" s="1">
        <v>0</v>
      </c>
      <c r="O2709" s="1">
        <f t="shared" si="85"/>
        <v>2929660</v>
      </c>
      <c r="P2709" s="1">
        <v>1171864</v>
      </c>
      <c r="Q2709" s="1">
        <f t="shared" si="86"/>
        <v>1757796</v>
      </c>
    </row>
    <row r="2710" spans="1:17" x14ac:dyDescent="0.35">
      <c r="A2710">
        <v>637</v>
      </c>
      <c r="B2710">
        <v>3837</v>
      </c>
      <c r="C2710" s="2">
        <v>43721</v>
      </c>
      <c r="D2710" t="s">
        <v>4610</v>
      </c>
      <c r="E2710">
        <v>31</v>
      </c>
      <c r="F2710" t="s">
        <v>7</v>
      </c>
      <c r="G2710">
        <v>3800</v>
      </c>
      <c r="H2710" s="20">
        <v>43721</v>
      </c>
      <c r="I2710" t="s">
        <v>4611</v>
      </c>
      <c r="J2710" t="s">
        <v>6</v>
      </c>
      <c r="K2710" t="s">
        <v>312</v>
      </c>
      <c r="L2710" t="s">
        <v>335</v>
      </c>
      <c r="M2710" s="1">
        <v>2617160</v>
      </c>
      <c r="N2710" s="1">
        <v>0</v>
      </c>
      <c r="O2710" s="1">
        <f t="shared" si="85"/>
        <v>2617160</v>
      </c>
      <c r="P2710" s="1">
        <v>1046864</v>
      </c>
      <c r="Q2710" s="1">
        <f t="shared" si="86"/>
        <v>1570296</v>
      </c>
    </row>
    <row r="2711" spans="1:17" x14ac:dyDescent="0.35">
      <c r="A2711">
        <v>637</v>
      </c>
      <c r="B2711">
        <v>3838</v>
      </c>
      <c r="C2711" s="2">
        <v>43721</v>
      </c>
      <c r="D2711" t="s">
        <v>4612</v>
      </c>
      <c r="E2711">
        <v>31</v>
      </c>
      <c r="F2711" t="s">
        <v>7</v>
      </c>
      <c r="G2711">
        <v>3798</v>
      </c>
      <c r="H2711" s="20">
        <v>43721</v>
      </c>
      <c r="I2711" t="s">
        <v>4613</v>
      </c>
      <c r="J2711" t="s">
        <v>6</v>
      </c>
      <c r="K2711" t="s">
        <v>312</v>
      </c>
      <c r="L2711" t="s">
        <v>335</v>
      </c>
      <c r="M2711" s="1">
        <v>2226540</v>
      </c>
      <c r="N2711" s="1">
        <v>0</v>
      </c>
      <c r="O2711" s="1">
        <f t="shared" si="85"/>
        <v>2226540</v>
      </c>
      <c r="P2711" s="1">
        <v>890616</v>
      </c>
      <c r="Q2711" s="1">
        <f t="shared" si="86"/>
        <v>1335924</v>
      </c>
    </row>
    <row r="2712" spans="1:17" hidden="1" x14ac:dyDescent="0.35">
      <c r="A2712">
        <v>1328</v>
      </c>
      <c r="B2712">
        <v>3839</v>
      </c>
      <c r="C2712" s="2">
        <v>43721</v>
      </c>
      <c r="D2712" t="s">
        <v>263</v>
      </c>
      <c r="E2712">
        <v>145</v>
      </c>
      <c r="F2712" t="s">
        <v>162</v>
      </c>
      <c r="G2712">
        <v>151</v>
      </c>
      <c r="H2712" s="20">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35">
      <c r="A2713">
        <v>1356</v>
      </c>
      <c r="B2713">
        <v>3842</v>
      </c>
      <c r="C2713" s="2">
        <v>43721</v>
      </c>
      <c r="D2713" t="s">
        <v>4615</v>
      </c>
      <c r="E2713">
        <v>145</v>
      </c>
      <c r="F2713" t="s">
        <v>162</v>
      </c>
      <c r="G2713">
        <v>107</v>
      </c>
      <c r="H2713" s="20">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35">
      <c r="A2714">
        <v>1331</v>
      </c>
      <c r="B2714">
        <v>3852</v>
      </c>
      <c r="C2714" s="2">
        <v>43724</v>
      </c>
      <c r="D2714" t="s">
        <v>272</v>
      </c>
      <c r="E2714">
        <v>148</v>
      </c>
      <c r="F2714" t="s">
        <v>165</v>
      </c>
      <c r="G2714">
        <v>156</v>
      </c>
      <c r="H2714" s="20">
        <v>43724</v>
      </c>
      <c r="I2714" t="s">
        <v>3675</v>
      </c>
      <c r="J2714" t="s">
        <v>6</v>
      </c>
      <c r="K2714" t="s">
        <v>312</v>
      </c>
      <c r="L2714" t="s">
        <v>313</v>
      </c>
      <c r="M2714" s="1">
        <v>5661567</v>
      </c>
      <c r="N2714" s="1">
        <v>0</v>
      </c>
      <c r="O2714" s="1">
        <f t="shared" si="85"/>
        <v>5661567</v>
      </c>
      <c r="P2714" s="1">
        <v>350200</v>
      </c>
      <c r="Q2714" s="1">
        <f t="shared" si="86"/>
        <v>5311367</v>
      </c>
    </row>
    <row r="2715" spans="1:17" hidden="1" x14ac:dyDescent="0.35">
      <c r="A2715">
        <v>1320</v>
      </c>
      <c r="B2715">
        <v>3853</v>
      </c>
      <c r="C2715" s="2">
        <v>43724</v>
      </c>
      <c r="D2715" t="s">
        <v>286</v>
      </c>
      <c r="E2715">
        <v>145</v>
      </c>
      <c r="F2715" t="s">
        <v>162</v>
      </c>
      <c r="G2715">
        <v>289</v>
      </c>
      <c r="H2715" s="20">
        <v>43724</v>
      </c>
      <c r="I2715" t="s">
        <v>3682</v>
      </c>
      <c r="J2715" t="s">
        <v>6</v>
      </c>
      <c r="K2715" t="s">
        <v>312</v>
      </c>
      <c r="L2715" t="s">
        <v>313</v>
      </c>
      <c r="M2715" s="1">
        <v>10197000</v>
      </c>
      <c r="N2715" s="1">
        <v>0</v>
      </c>
      <c r="O2715" s="1">
        <f t="shared" si="85"/>
        <v>10197000</v>
      </c>
      <c r="P2715" s="1">
        <v>0</v>
      </c>
      <c r="Q2715" s="1">
        <f t="shared" si="86"/>
        <v>10197000</v>
      </c>
    </row>
    <row r="2716" spans="1:17" hidden="1" x14ac:dyDescent="0.35">
      <c r="A2716">
        <v>1343</v>
      </c>
      <c r="B2716">
        <v>3854</v>
      </c>
      <c r="C2716" s="2">
        <v>43724</v>
      </c>
      <c r="D2716" t="s">
        <v>179</v>
      </c>
      <c r="E2716">
        <v>148</v>
      </c>
      <c r="F2716" t="s">
        <v>165</v>
      </c>
      <c r="G2716">
        <v>194</v>
      </c>
      <c r="H2716" s="20">
        <v>43724</v>
      </c>
      <c r="I2716" t="s">
        <v>3671</v>
      </c>
      <c r="J2716" t="s">
        <v>6</v>
      </c>
      <c r="K2716" t="s">
        <v>312</v>
      </c>
      <c r="L2716" t="s">
        <v>313</v>
      </c>
      <c r="M2716" s="1">
        <v>5778300</v>
      </c>
      <c r="N2716" s="1">
        <v>0</v>
      </c>
      <c r="O2716" s="1">
        <f t="shared" si="85"/>
        <v>5778300</v>
      </c>
      <c r="P2716" s="1">
        <v>466933</v>
      </c>
      <c r="Q2716" s="1">
        <f t="shared" si="86"/>
        <v>5311367</v>
      </c>
    </row>
    <row r="2717" spans="1:17" hidden="1" x14ac:dyDescent="0.35">
      <c r="A2717">
        <v>1317</v>
      </c>
      <c r="B2717">
        <v>3855</v>
      </c>
      <c r="C2717" s="2">
        <v>43724</v>
      </c>
      <c r="D2717" t="s">
        <v>35</v>
      </c>
      <c r="E2717">
        <v>148</v>
      </c>
      <c r="F2717" t="s">
        <v>165</v>
      </c>
      <c r="G2717">
        <v>285</v>
      </c>
      <c r="H2717" s="20">
        <v>43724</v>
      </c>
      <c r="I2717" t="s">
        <v>3678</v>
      </c>
      <c r="J2717" t="s">
        <v>6</v>
      </c>
      <c r="K2717" t="s">
        <v>312</v>
      </c>
      <c r="L2717" t="s">
        <v>313</v>
      </c>
      <c r="M2717" s="1">
        <v>4635000</v>
      </c>
      <c r="N2717" s="1">
        <v>0</v>
      </c>
      <c r="O2717" s="1">
        <f t="shared" si="85"/>
        <v>4635000</v>
      </c>
      <c r="P2717" s="1">
        <v>0</v>
      </c>
      <c r="Q2717" s="1">
        <f t="shared" si="86"/>
        <v>4635000</v>
      </c>
    </row>
    <row r="2718" spans="1:17" hidden="1" x14ac:dyDescent="0.35">
      <c r="A2718">
        <v>1218</v>
      </c>
      <c r="B2718">
        <v>3856</v>
      </c>
      <c r="C2718" s="2">
        <v>43724</v>
      </c>
      <c r="D2718" t="s">
        <v>4616</v>
      </c>
      <c r="E2718">
        <v>145</v>
      </c>
      <c r="F2718" t="s">
        <v>162</v>
      </c>
      <c r="G2718">
        <v>458</v>
      </c>
      <c r="H2718" s="20">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35">
      <c r="A2719">
        <v>1332</v>
      </c>
      <c r="B2719">
        <v>3857</v>
      </c>
      <c r="C2719" s="2">
        <v>43724</v>
      </c>
      <c r="D2719" t="s">
        <v>63</v>
      </c>
      <c r="E2719">
        <v>145</v>
      </c>
      <c r="F2719" t="s">
        <v>162</v>
      </c>
      <c r="G2719">
        <v>158</v>
      </c>
      <c r="H2719" s="20">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35">
      <c r="A2720">
        <v>1314</v>
      </c>
      <c r="B2720">
        <v>3858</v>
      </c>
      <c r="C2720" s="2">
        <v>43724</v>
      </c>
      <c r="D2720" t="s">
        <v>146</v>
      </c>
      <c r="E2720">
        <v>145</v>
      </c>
      <c r="F2720" t="s">
        <v>162</v>
      </c>
      <c r="G2720">
        <v>307</v>
      </c>
      <c r="H2720" s="20">
        <v>43724</v>
      </c>
      <c r="I2720" t="s">
        <v>3679</v>
      </c>
      <c r="J2720" t="s">
        <v>6</v>
      </c>
      <c r="K2720" t="s">
        <v>312</v>
      </c>
      <c r="L2720" t="s">
        <v>313</v>
      </c>
      <c r="M2720" s="1">
        <v>16995000</v>
      </c>
      <c r="N2720" s="1">
        <v>0</v>
      </c>
      <c r="O2720" s="1">
        <f t="shared" si="85"/>
        <v>16995000</v>
      </c>
      <c r="P2720" s="1">
        <v>0</v>
      </c>
      <c r="Q2720" s="1">
        <f t="shared" si="86"/>
        <v>16995000</v>
      </c>
    </row>
    <row r="2721" spans="1:17" hidden="1" x14ac:dyDescent="0.35">
      <c r="A2721">
        <v>1338</v>
      </c>
      <c r="B2721">
        <v>3859</v>
      </c>
      <c r="C2721" s="2">
        <v>43724</v>
      </c>
      <c r="D2721" t="s">
        <v>175</v>
      </c>
      <c r="E2721">
        <v>148</v>
      </c>
      <c r="F2721" t="s">
        <v>165</v>
      </c>
      <c r="G2721">
        <v>186</v>
      </c>
      <c r="H2721" s="20">
        <v>43724</v>
      </c>
      <c r="I2721" t="s">
        <v>3674</v>
      </c>
      <c r="J2721" t="s">
        <v>6</v>
      </c>
      <c r="K2721" t="s">
        <v>312</v>
      </c>
      <c r="L2721" t="s">
        <v>313</v>
      </c>
      <c r="M2721" s="1">
        <v>5719933</v>
      </c>
      <c r="N2721" s="1">
        <v>0</v>
      </c>
      <c r="O2721" s="1">
        <f t="shared" si="85"/>
        <v>5719933</v>
      </c>
      <c r="P2721" s="1">
        <v>408567</v>
      </c>
      <c r="Q2721" s="1">
        <f t="shared" si="86"/>
        <v>5311366</v>
      </c>
    </row>
    <row r="2722" spans="1:17" hidden="1" x14ac:dyDescent="0.35">
      <c r="A2722">
        <v>1322</v>
      </c>
      <c r="B2722">
        <v>3860</v>
      </c>
      <c r="C2722" s="2">
        <v>43724</v>
      </c>
      <c r="D2722" t="s">
        <v>181</v>
      </c>
      <c r="E2722">
        <v>145</v>
      </c>
      <c r="F2722" t="s">
        <v>162</v>
      </c>
      <c r="G2722">
        <v>314</v>
      </c>
      <c r="H2722" s="20">
        <v>43724</v>
      </c>
      <c r="I2722" t="s">
        <v>4617</v>
      </c>
      <c r="J2722" t="s">
        <v>6</v>
      </c>
      <c r="K2722" t="s">
        <v>312</v>
      </c>
      <c r="L2722" t="s">
        <v>313</v>
      </c>
      <c r="M2722" s="1">
        <v>10660500</v>
      </c>
      <c r="N2722" s="1">
        <v>0</v>
      </c>
      <c r="O2722" s="1">
        <f t="shared" si="85"/>
        <v>10660500</v>
      </c>
      <c r="P2722" s="1">
        <v>0</v>
      </c>
      <c r="Q2722" s="1">
        <f t="shared" si="86"/>
        <v>10660500</v>
      </c>
    </row>
    <row r="2723" spans="1:17" hidden="1" x14ac:dyDescent="0.35">
      <c r="A2723">
        <v>1350</v>
      </c>
      <c r="B2723">
        <v>3861</v>
      </c>
      <c r="C2723" s="2">
        <v>43724</v>
      </c>
      <c r="D2723" t="s">
        <v>288</v>
      </c>
      <c r="E2723">
        <v>145</v>
      </c>
      <c r="F2723" t="s">
        <v>162</v>
      </c>
      <c r="G2723">
        <v>305</v>
      </c>
      <c r="H2723" s="20">
        <v>43724</v>
      </c>
      <c r="I2723" t="s">
        <v>4327</v>
      </c>
      <c r="J2723" t="s">
        <v>6</v>
      </c>
      <c r="K2723" t="s">
        <v>312</v>
      </c>
      <c r="L2723" t="s">
        <v>313</v>
      </c>
      <c r="M2723" s="1">
        <v>7210000</v>
      </c>
      <c r="N2723" s="1">
        <v>0</v>
      </c>
      <c r="O2723" s="1">
        <f t="shared" si="85"/>
        <v>7210000</v>
      </c>
      <c r="P2723" s="1">
        <v>0</v>
      </c>
      <c r="Q2723" s="1">
        <f t="shared" si="86"/>
        <v>7210000</v>
      </c>
    </row>
    <row r="2724" spans="1:17" hidden="1" x14ac:dyDescent="0.35">
      <c r="A2724">
        <v>1334</v>
      </c>
      <c r="B2724">
        <v>3867</v>
      </c>
      <c r="C2724" s="2">
        <v>43725</v>
      </c>
      <c r="D2724" t="s">
        <v>271</v>
      </c>
      <c r="E2724">
        <v>145</v>
      </c>
      <c r="F2724" t="s">
        <v>162</v>
      </c>
      <c r="G2724">
        <v>165</v>
      </c>
      <c r="H2724" s="20">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35">
      <c r="A2725">
        <v>1349</v>
      </c>
      <c r="B2725">
        <v>3868</v>
      </c>
      <c r="C2725" s="2">
        <v>43725</v>
      </c>
      <c r="D2725" t="s">
        <v>152</v>
      </c>
      <c r="E2725">
        <v>145</v>
      </c>
      <c r="F2725" t="s">
        <v>162</v>
      </c>
      <c r="G2725">
        <v>315</v>
      </c>
      <c r="H2725" s="20">
        <v>43725</v>
      </c>
      <c r="I2725" t="s">
        <v>4326</v>
      </c>
      <c r="J2725" t="s">
        <v>6</v>
      </c>
      <c r="K2725" t="s">
        <v>312</v>
      </c>
      <c r="L2725" t="s">
        <v>313</v>
      </c>
      <c r="M2725" s="1">
        <v>16995000</v>
      </c>
      <c r="N2725" s="1">
        <v>0</v>
      </c>
      <c r="O2725" s="1">
        <f t="shared" si="85"/>
        <v>16995000</v>
      </c>
      <c r="P2725" s="1">
        <v>0</v>
      </c>
      <c r="Q2725" s="1">
        <f t="shared" si="86"/>
        <v>16995000</v>
      </c>
    </row>
    <row r="2726" spans="1:17" hidden="1" x14ac:dyDescent="0.35">
      <c r="A2726">
        <v>1340</v>
      </c>
      <c r="B2726">
        <v>3869</v>
      </c>
      <c r="C2726" s="2">
        <v>43725</v>
      </c>
      <c r="D2726" t="s">
        <v>151</v>
      </c>
      <c r="E2726">
        <v>145</v>
      </c>
      <c r="F2726" t="s">
        <v>162</v>
      </c>
      <c r="G2726">
        <v>189</v>
      </c>
      <c r="H2726" s="20">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35">
      <c r="A2727">
        <v>1318</v>
      </c>
      <c r="B2727">
        <v>3870</v>
      </c>
      <c r="C2727" s="2">
        <v>43725</v>
      </c>
      <c r="D2727" t="s">
        <v>285</v>
      </c>
      <c r="E2727">
        <v>145</v>
      </c>
      <c r="F2727" t="s">
        <v>162</v>
      </c>
      <c r="G2727">
        <v>273</v>
      </c>
      <c r="H2727" s="20">
        <v>43725</v>
      </c>
      <c r="I2727" t="s">
        <v>3680</v>
      </c>
      <c r="J2727" t="s">
        <v>6</v>
      </c>
      <c r="K2727" t="s">
        <v>312</v>
      </c>
      <c r="L2727" t="s">
        <v>313</v>
      </c>
      <c r="M2727" s="1">
        <v>21630000</v>
      </c>
      <c r="N2727" s="1">
        <v>0</v>
      </c>
      <c r="O2727" s="1">
        <f t="shared" si="85"/>
        <v>21630000</v>
      </c>
      <c r="P2727" s="1">
        <v>0</v>
      </c>
      <c r="Q2727" s="1">
        <f t="shared" si="86"/>
        <v>21630000</v>
      </c>
    </row>
    <row r="2728" spans="1:17" hidden="1" x14ac:dyDescent="0.35">
      <c r="A2728">
        <v>1321</v>
      </c>
      <c r="B2728">
        <v>3871</v>
      </c>
      <c r="C2728" s="2">
        <v>43725</v>
      </c>
      <c r="D2728" t="s">
        <v>188</v>
      </c>
      <c r="E2728">
        <v>145</v>
      </c>
      <c r="F2728" t="s">
        <v>162</v>
      </c>
      <c r="G2728">
        <v>187</v>
      </c>
      <c r="H2728" s="20">
        <v>43725</v>
      </c>
      <c r="I2728" t="s">
        <v>3683</v>
      </c>
      <c r="J2728" t="s">
        <v>6</v>
      </c>
      <c r="K2728" t="s">
        <v>312</v>
      </c>
      <c r="L2728" t="s">
        <v>313</v>
      </c>
      <c r="M2728" s="1">
        <v>10660500</v>
      </c>
      <c r="N2728" s="1">
        <v>0</v>
      </c>
      <c r="O2728" s="1">
        <f t="shared" si="85"/>
        <v>10660500</v>
      </c>
      <c r="P2728" s="1">
        <v>0</v>
      </c>
      <c r="Q2728" s="1">
        <f t="shared" si="86"/>
        <v>10660500</v>
      </c>
    </row>
    <row r="2729" spans="1:17" hidden="1" x14ac:dyDescent="0.35">
      <c r="A2729">
        <v>1319</v>
      </c>
      <c r="B2729">
        <v>3872</v>
      </c>
      <c r="C2729" s="2">
        <v>43725</v>
      </c>
      <c r="D2729" t="s">
        <v>278</v>
      </c>
      <c r="E2729">
        <v>145</v>
      </c>
      <c r="F2729" t="s">
        <v>162</v>
      </c>
      <c r="G2729">
        <v>271</v>
      </c>
      <c r="H2729" s="20">
        <v>43725</v>
      </c>
      <c r="I2729" t="s">
        <v>3681</v>
      </c>
      <c r="J2729" t="s">
        <v>6</v>
      </c>
      <c r="K2729" t="s">
        <v>312</v>
      </c>
      <c r="L2729" t="s">
        <v>313</v>
      </c>
      <c r="M2729" s="1">
        <v>10197000</v>
      </c>
      <c r="N2729" s="1">
        <v>0</v>
      </c>
      <c r="O2729" s="1">
        <f t="shared" si="85"/>
        <v>10197000</v>
      </c>
      <c r="P2729" s="1">
        <v>0</v>
      </c>
      <c r="Q2729" s="1">
        <f t="shared" si="86"/>
        <v>10197000</v>
      </c>
    </row>
    <row r="2730" spans="1:17" hidden="1" x14ac:dyDescent="0.35">
      <c r="A2730">
        <v>1339</v>
      </c>
      <c r="B2730">
        <v>3873</v>
      </c>
      <c r="C2730" s="2">
        <v>43725</v>
      </c>
      <c r="D2730" t="s">
        <v>150</v>
      </c>
      <c r="E2730">
        <v>145</v>
      </c>
      <c r="F2730" t="s">
        <v>162</v>
      </c>
      <c r="G2730">
        <v>283</v>
      </c>
      <c r="H2730" s="20">
        <v>43725</v>
      </c>
      <c r="I2730" t="s">
        <v>4318</v>
      </c>
      <c r="J2730" t="s">
        <v>6</v>
      </c>
      <c r="K2730" t="s">
        <v>312</v>
      </c>
      <c r="L2730" t="s">
        <v>313</v>
      </c>
      <c r="M2730" s="1">
        <v>10660500</v>
      </c>
      <c r="N2730" s="1">
        <v>0</v>
      </c>
      <c r="O2730" s="1">
        <f t="shared" si="85"/>
        <v>10660500</v>
      </c>
      <c r="P2730" s="1">
        <v>0</v>
      </c>
      <c r="Q2730" s="1">
        <f t="shared" si="86"/>
        <v>10660500</v>
      </c>
    </row>
    <row r="2731" spans="1:17" hidden="1" x14ac:dyDescent="0.35">
      <c r="A2731">
        <v>1348</v>
      </c>
      <c r="B2731">
        <v>3879</v>
      </c>
      <c r="C2731" s="2">
        <v>43725</v>
      </c>
      <c r="D2731" t="s">
        <v>198</v>
      </c>
      <c r="E2731">
        <v>148</v>
      </c>
      <c r="F2731" t="s">
        <v>165</v>
      </c>
      <c r="G2731">
        <v>302</v>
      </c>
      <c r="H2731" s="20">
        <v>43725</v>
      </c>
      <c r="I2731" t="s">
        <v>4325</v>
      </c>
      <c r="J2731" t="s">
        <v>6</v>
      </c>
      <c r="K2731" t="s">
        <v>312</v>
      </c>
      <c r="L2731" t="s">
        <v>313</v>
      </c>
      <c r="M2731" s="1">
        <v>9980700</v>
      </c>
      <c r="N2731" s="1">
        <v>0</v>
      </c>
      <c r="O2731" s="1">
        <f t="shared" si="85"/>
        <v>9980700</v>
      </c>
      <c r="P2731" s="1">
        <v>0</v>
      </c>
      <c r="Q2731" s="1">
        <f t="shared" si="86"/>
        <v>9980700</v>
      </c>
    </row>
    <row r="2732" spans="1:17" hidden="1" x14ac:dyDescent="0.35">
      <c r="A2732">
        <v>1316</v>
      </c>
      <c r="B2732">
        <v>3882</v>
      </c>
      <c r="C2732" s="2">
        <v>43725</v>
      </c>
      <c r="D2732" t="s">
        <v>23</v>
      </c>
      <c r="E2732">
        <v>145</v>
      </c>
      <c r="F2732" t="s">
        <v>162</v>
      </c>
      <c r="G2732">
        <v>211</v>
      </c>
      <c r="H2732" s="20">
        <v>43725</v>
      </c>
      <c r="I2732" t="s">
        <v>3677</v>
      </c>
      <c r="J2732" t="s">
        <v>6</v>
      </c>
      <c r="K2732" t="s">
        <v>312</v>
      </c>
      <c r="L2732" t="s">
        <v>313</v>
      </c>
      <c r="M2732" s="1">
        <v>12360000</v>
      </c>
      <c r="N2732" s="1">
        <v>0</v>
      </c>
      <c r="O2732" s="1">
        <f t="shared" si="85"/>
        <v>12360000</v>
      </c>
      <c r="P2732" s="1">
        <v>0</v>
      </c>
      <c r="Q2732" s="1">
        <f t="shared" si="86"/>
        <v>12360000</v>
      </c>
    </row>
    <row r="2733" spans="1:17" hidden="1" x14ac:dyDescent="0.35">
      <c r="A2733">
        <v>1335</v>
      </c>
      <c r="B2733">
        <v>3884</v>
      </c>
      <c r="C2733" s="2">
        <v>43725</v>
      </c>
      <c r="D2733" t="s">
        <v>282</v>
      </c>
      <c r="E2733">
        <v>145</v>
      </c>
      <c r="F2733" t="s">
        <v>162</v>
      </c>
      <c r="G2733">
        <v>284</v>
      </c>
      <c r="H2733" s="20">
        <v>43725</v>
      </c>
      <c r="I2733" t="s">
        <v>4314</v>
      </c>
      <c r="J2733" t="s">
        <v>6</v>
      </c>
      <c r="K2733" t="s">
        <v>312</v>
      </c>
      <c r="L2733" t="s">
        <v>313</v>
      </c>
      <c r="M2733" s="1">
        <v>10197000</v>
      </c>
      <c r="N2733" s="1">
        <v>0</v>
      </c>
      <c r="O2733" s="1">
        <f t="shared" si="85"/>
        <v>10197000</v>
      </c>
      <c r="P2733" s="1">
        <v>0</v>
      </c>
      <c r="Q2733" s="1">
        <f t="shared" si="86"/>
        <v>10197000</v>
      </c>
    </row>
    <row r="2734" spans="1:17" hidden="1" x14ac:dyDescent="0.35">
      <c r="A2734">
        <v>1342</v>
      </c>
      <c r="B2734">
        <v>3885</v>
      </c>
      <c r="C2734" s="2">
        <v>43725</v>
      </c>
      <c r="D2734" t="s">
        <v>27</v>
      </c>
      <c r="E2734">
        <v>145</v>
      </c>
      <c r="F2734" t="s">
        <v>162</v>
      </c>
      <c r="G2734">
        <v>280</v>
      </c>
      <c r="H2734" s="20">
        <v>43725</v>
      </c>
      <c r="I2734" t="s">
        <v>4321</v>
      </c>
      <c r="J2734" t="s">
        <v>6</v>
      </c>
      <c r="K2734" t="s">
        <v>312</v>
      </c>
      <c r="L2734" t="s">
        <v>313</v>
      </c>
      <c r="M2734" s="1">
        <v>10197000</v>
      </c>
      <c r="N2734" s="1">
        <v>0</v>
      </c>
      <c r="O2734" s="1">
        <f t="shared" si="85"/>
        <v>10197000</v>
      </c>
      <c r="P2734" s="1">
        <v>0</v>
      </c>
      <c r="Q2734" s="1">
        <f t="shared" si="86"/>
        <v>10197000</v>
      </c>
    </row>
    <row r="2735" spans="1:17" hidden="1" x14ac:dyDescent="0.35">
      <c r="A2735">
        <v>1345</v>
      </c>
      <c r="B2735">
        <v>3886</v>
      </c>
      <c r="C2735" s="2">
        <v>43725</v>
      </c>
      <c r="D2735" t="s">
        <v>289</v>
      </c>
      <c r="E2735">
        <v>145</v>
      </c>
      <c r="F2735" t="s">
        <v>162</v>
      </c>
      <c r="G2735">
        <v>291</v>
      </c>
      <c r="H2735" s="20">
        <v>43725</v>
      </c>
      <c r="I2735" t="s">
        <v>4324</v>
      </c>
      <c r="J2735" t="s">
        <v>6</v>
      </c>
      <c r="K2735" t="s">
        <v>312</v>
      </c>
      <c r="L2735" t="s">
        <v>313</v>
      </c>
      <c r="M2735" s="1">
        <v>12360000</v>
      </c>
      <c r="N2735" s="1">
        <v>0</v>
      </c>
      <c r="O2735" s="1">
        <f t="shared" si="85"/>
        <v>12360000</v>
      </c>
      <c r="P2735" s="1">
        <v>0</v>
      </c>
      <c r="Q2735" s="1">
        <f t="shared" si="86"/>
        <v>12360000</v>
      </c>
    </row>
    <row r="2736" spans="1:17" hidden="1" x14ac:dyDescent="0.35">
      <c r="A2736">
        <v>1344</v>
      </c>
      <c r="B2736">
        <v>3887</v>
      </c>
      <c r="C2736" s="2">
        <v>43725</v>
      </c>
      <c r="D2736" t="s">
        <v>276</v>
      </c>
      <c r="E2736">
        <v>148</v>
      </c>
      <c r="F2736" t="s">
        <v>165</v>
      </c>
      <c r="G2736">
        <v>209</v>
      </c>
      <c r="H2736" s="20">
        <v>43725</v>
      </c>
      <c r="I2736" t="s">
        <v>4323</v>
      </c>
      <c r="J2736" t="s">
        <v>6</v>
      </c>
      <c r="K2736" t="s">
        <v>312</v>
      </c>
      <c r="L2736" t="s">
        <v>313</v>
      </c>
      <c r="M2736" s="1">
        <v>5253000</v>
      </c>
      <c r="N2736" s="1">
        <v>0</v>
      </c>
      <c r="O2736" s="1">
        <f t="shared" si="85"/>
        <v>5253000</v>
      </c>
      <c r="P2736" s="1">
        <v>0</v>
      </c>
      <c r="Q2736" s="1">
        <f t="shared" si="86"/>
        <v>5253000</v>
      </c>
    </row>
    <row r="2737" spans="1:17" hidden="1" x14ac:dyDescent="0.35">
      <c r="A2737">
        <v>1337</v>
      </c>
      <c r="B2737">
        <v>3888</v>
      </c>
      <c r="C2737" s="2">
        <v>43725</v>
      </c>
      <c r="D2737" t="s">
        <v>284</v>
      </c>
      <c r="E2737">
        <v>145</v>
      </c>
      <c r="F2737" t="s">
        <v>162</v>
      </c>
      <c r="G2737">
        <v>265</v>
      </c>
      <c r="H2737" s="20">
        <v>43725</v>
      </c>
      <c r="I2737" t="s">
        <v>4316</v>
      </c>
      <c r="J2737" t="s">
        <v>6</v>
      </c>
      <c r="K2737" t="s">
        <v>312</v>
      </c>
      <c r="L2737" t="s">
        <v>313</v>
      </c>
      <c r="M2737" s="1">
        <v>10660500</v>
      </c>
      <c r="N2737" s="1">
        <v>0</v>
      </c>
      <c r="O2737" s="1">
        <f t="shared" si="85"/>
        <v>10660500</v>
      </c>
      <c r="P2737" s="1">
        <v>0</v>
      </c>
      <c r="Q2737" s="1">
        <f t="shared" si="86"/>
        <v>10660500</v>
      </c>
    </row>
    <row r="2738" spans="1:17" x14ac:dyDescent="0.35">
      <c r="A2738">
        <v>637</v>
      </c>
      <c r="B2738">
        <v>3893</v>
      </c>
      <c r="C2738" s="2">
        <v>43726</v>
      </c>
      <c r="D2738" t="s">
        <v>1601</v>
      </c>
      <c r="E2738">
        <v>31</v>
      </c>
      <c r="F2738" t="s">
        <v>7</v>
      </c>
      <c r="G2738">
        <v>3900</v>
      </c>
      <c r="H2738" s="20">
        <v>43726</v>
      </c>
      <c r="I2738" t="s">
        <v>1602</v>
      </c>
      <c r="J2738" t="s">
        <v>6</v>
      </c>
      <c r="K2738" t="s">
        <v>312</v>
      </c>
      <c r="L2738" t="s">
        <v>335</v>
      </c>
      <c r="M2738" s="1">
        <v>3390590</v>
      </c>
      <c r="N2738" s="1">
        <v>0</v>
      </c>
      <c r="O2738" s="1">
        <f t="shared" si="85"/>
        <v>3390590</v>
      </c>
      <c r="P2738" s="1">
        <v>1937480</v>
      </c>
      <c r="Q2738" s="1">
        <f t="shared" si="86"/>
        <v>1453110</v>
      </c>
    </row>
    <row r="2739" spans="1:17" x14ac:dyDescent="0.35">
      <c r="A2739">
        <v>1165</v>
      </c>
      <c r="B2739">
        <v>3894</v>
      </c>
      <c r="C2739" s="2">
        <v>43726</v>
      </c>
      <c r="D2739" t="s">
        <v>340</v>
      </c>
      <c r="E2739">
        <v>31</v>
      </c>
      <c r="F2739" t="s">
        <v>7</v>
      </c>
      <c r="G2739">
        <v>3901</v>
      </c>
      <c r="H2739" s="20">
        <v>43726</v>
      </c>
      <c r="I2739" t="s">
        <v>341</v>
      </c>
      <c r="J2739" t="s">
        <v>6</v>
      </c>
      <c r="K2739" t="s">
        <v>312</v>
      </c>
      <c r="L2739" t="s">
        <v>335</v>
      </c>
      <c r="M2739" s="1">
        <v>2102495</v>
      </c>
      <c r="N2739" s="1">
        <v>0</v>
      </c>
      <c r="O2739" s="1">
        <f t="shared" si="85"/>
        <v>2102495</v>
      </c>
      <c r="P2739" s="1">
        <v>840998</v>
      </c>
      <c r="Q2739" s="1">
        <f t="shared" si="86"/>
        <v>1261497</v>
      </c>
    </row>
    <row r="2740" spans="1:17" x14ac:dyDescent="0.35">
      <c r="A2740">
        <v>1060</v>
      </c>
      <c r="B2740">
        <v>3895</v>
      </c>
      <c r="C2740" s="2">
        <v>43726</v>
      </c>
      <c r="D2740" t="s">
        <v>1555</v>
      </c>
      <c r="E2740">
        <v>31</v>
      </c>
      <c r="F2740" t="s">
        <v>7</v>
      </c>
      <c r="G2740">
        <v>3923</v>
      </c>
      <c r="H2740" s="20">
        <v>43726</v>
      </c>
      <c r="I2740" t="s">
        <v>1556</v>
      </c>
      <c r="J2740" t="s">
        <v>6</v>
      </c>
      <c r="K2740" t="s">
        <v>312</v>
      </c>
      <c r="L2740" t="s">
        <v>335</v>
      </c>
      <c r="M2740" s="1">
        <v>3452514</v>
      </c>
      <c r="N2740" s="1">
        <v>0</v>
      </c>
      <c r="O2740" s="1">
        <f t="shared" si="85"/>
        <v>3452514</v>
      </c>
      <c r="P2740" s="1">
        <v>1726257</v>
      </c>
      <c r="Q2740" s="1">
        <f t="shared" si="86"/>
        <v>1726257</v>
      </c>
    </row>
    <row r="2741" spans="1:17" x14ac:dyDescent="0.35">
      <c r="A2741">
        <v>1387</v>
      </c>
      <c r="B2741">
        <v>3896</v>
      </c>
      <c r="C2741" s="2">
        <v>43726</v>
      </c>
      <c r="D2741" t="s">
        <v>4417</v>
      </c>
      <c r="E2741">
        <v>31</v>
      </c>
      <c r="F2741" t="s">
        <v>7</v>
      </c>
      <c r="G2741">
        <v>3907</v>
      </c>
      <c r="H2741" s="20">
        <v>43726</v>
      </c>
      <c r="I2741" t="s">
        <v>4620</v>
      </c>
      <c r="J2741" t="s">
        <v>6</v>
      </c>
      <c r="K2741" t="s">
        <v>312</v>
      </c>
      <c r="L2741" t="s">
        <v>335</v>
      </c>
      <c r="M2741" s="1">
        <v>2285132</v>
      </c>
      <c r="N2741" s="1">
        <v>0</v>
      </c>
      <c r="O2741" s="1">
        <f t="shared" si="85"/>
        <v>2285132</v>
      </c>
      <c r="P2741" s="1">
        <v>761711</v>
      </c>
      <c r="Q2741" s="1">
        <f t="shared" si="86"/>
        <v>1523421</v>
      </c>
    </row>
    <row r="2742" spans="1:17" x14ac:dyDescent="0.35">
      <c r="A2742">
        <v>440</v>
      </c>
      <c r="B2742">
        <v>3897</v>
      </c>
      <c r="C2742" s="2">
        <v>43726</v>
      </c>
      <c r="D2742" t="s">
        <v>4621</v>
      </c>
      <c r="E2742">
        <v>31</v>
      </c>
      <c r="F2742" t="s">
        <v>7</v>
      </c>
      <c r="G2742">
        <v>3922</v>
      </c>
      <c r="H2742" s="20">
        <v>43726</v>
      </c>
      <c r="I2742" t="s">
        <v>4622</v>
      </c>
      <c r="J2742" t="s">
        <v>6</v>
      </c>
      <c r="K2742" t="s">
        <v>312</v>
      </c>
      <c r="L2742" t="s">
        <v>335</v>
      </c>
      <c r="M2742" s="1">
        <v>2671848</v>
      </c>
      <c r="N2742" s="1">
        <v>0</v>
      </c>
      <c r="O2742" s="1">
        <f t="shared" si="85"/>
        <v>2671848</v>
      </c>
      <c r="P2742" s="1">
        <v>1335924</v>
      </c>
      <c r="Q2742" s="1">
        <f t="shared" si="86"/>
        <v>1335924</v>
      </c>
    </row>
    <row r="2743" spans="1:17" x14ac:dyDescent="0.35">
      <c r="A2743">
        <v>1387</v>
      </c>
      <c r="B2743">
        <v>3898</v>
      </c>
      <c r="C2743" s="2">
        <v>43726</v>
      </c>
      <c r="D2743" t="s">
        <v>4623</v>
      </c>
      <c r="E2743">
        <v>31</v>
      </c>
      <c r="F2743" t="s">
        <v>7</v>
      </c>
      <c r="G2743">
        <v>3910</v>
      </c>
      <c r="H2743" s="20">
        <v>43726</v>
      </c>
      <c r="I2743" t="s">
        <v>4624</v>
      </c>
      <c r="J2743" t="s">
        <v>6</v>
      </c>
      <c r="K2743" t="s">
        <v>312</v>
      </c>
      <c r="L2743" t="s">
        <v>335</v>
      </c>
      <c r="M2743" s="1">
        <v>2357267</v>
      </c>
      <c r="N2743" s="1">
        <v>0</v>
      </c>
      <c r="O2743" s="1">
        <f t="shared" si="85"/>
        <v>2357267</v>
      </c>
      <c r="P2743" s="1">
        <v>904157</v>
      </c>
      <c r="Q2743" s="1">
        <f t="shared" si="86"/>
        <v>1453110</v>
      </c>
    </row>
    <row r="2744" spans="1:17" hidden="1" x14ac:dyDescent="0.35">
      <c r="A2744">
        <v>335</v>
      </c>
      <c r="B2744">
        <v>3900</v>
      </c>
      <c r="C2744" s="2">
        <v>43727</v>
      </c>
      <c r="D2744" t="s">
        <v>185</v>
      </c>
      <c r="E2744">
        <v>1</v>
      </c>
      <c r="F2744" t="s">
        <v>186</v>
      </c>
      <c r="G2744">
        <v>63</v>
      </c>
      <c r="H2744" s="20">
        <v>43727</v>
      </c>
      <c r="I2744" t="s">
        <v>4625</v>
      </c>
      <c r="J2744" t="s">
        <v>6</v>
      </c>
      <c r="K2744" t="s">
        <v>312</v>
      </c>
      <c r="L2744" t="s">
        <v>313</v>
      </c>
      <c r="M2744" s="1">
        <v>170695501</v>
      </c>
      <c r="N2744" s="1">
        <v>0</v>
      </c>
      <c r="O2744" s="1">
        <f t="shared" si="85"/>
        <v>170695501</v>
      </c>
      <c r="P2744" s="1">
        <v>170695501</v>
      </c>
      <c r="Q2744" s="1">
        <f t="shared" si="86"/>
        <v>0</v>
      </c>
    </row>
    <row r="2745" spans="1:17" x14ac:dyDescent="0.35">
      <c r="A2745">
        <v>1387</v>
      </c>
      <c r="B2745">
        <v>3904</v>
      </c>
      <c r="C2745" s="2">
        <v>43727</v>
      </c>
      <c r="D2745" t="s">
        <v>4626</v>
      </c>
      <c r="E2745">
        <v>31</v>
      </c>
      <c r="F2745" t="s">
        <v>7</v>
      </c>
      <c r="G2745">
        <v>3914</v>
      </c>
      <c r="H2745" s="20">
        <v>43727</v>
      </c>
      <c r="I2745" t="s">
        <v>4627</v>
      </c>
      <c r="J2745" t="s">
        <v>6</v>
      </c>
      <c r="K2745" t="s">
        <v>312</v>
      </c>
      <c r="L2745" t="s">
        <v>335</v>
      </c>
      <c r="M2745" s="1">
        <v>2425757</v>
      </c>
      <c r="N2745" s="1">
        <v>0</v>
      </c>
      <c r="O2745" s="1">
        <f t="shared" si="85"/>
        <v>2425757</v>
      </c>
      <c r="P2745" s="1">
        <v>808586</v>
      </c>
      <c r="Q2745" s="1">
        <f t="shared" si="86"/>
        <v>1617171</v>
      </c>
    </row>
    <row r="2746" spans="1:17" x14ac:dyDescent="0.35">
      <c r="A2746">
        <v>1387</v>
      </c>
      <c r="B2746">
        <v>3907</v>
      </c>
      <c r="C2746" s="2">
        <v>43727</v>
      </c>
      <c r="D2746" t="s">
        <v>4628</v>
      </c>
      <c r="E2746">
        <v>31</v>
      </c>
      <c r="F2746" t="s">
        <v>7</v>
      </c>
      <c r="G2746">
        <v>3920</v>
      </c>
      <c r="H2746" s="20">
        <v>43727</v>
      </c>
      <c r="I2746" t="s">
        <v>4629</v>
      </c>
      <c r="J2746" t="s">
        <v>6</v>
      </c>
      <c r="K2746" t="s">
        <v>312</v>
      </c>
      <c r="L2746" t="s">
        <v>335</v>
      </c>
      <c r="M2746" s="1">
        <v>2636694</v>
      </c>
      <c r="N2746" s="1">
        <v>0</v>
      </c>
      <c r="O2746" s="1">
        <f t="shared" si="85"/>
        <v>2636694</v>
      </c>
      <c r="P2746" s="1">
        <v>878898</v>
      </c>
      <c r="Q2746" s="1">
        <f t="shared" si="86"/>
        <v>1757796</v>
      </c>
    </row>
    <row r="2747" spans="1:17" x14ac:dyDescent="0.35">
      <c r="A2747">
        <v>1387</v>
      </c>
      <c r="B2747">
        <v>3908</v>
      </c>
      <c r="C2747" s="2">
        <v>43727</v>
      </c>
      <c r="D2747" t="s">
        <v>4630</v>
      </c>
      <c r="E2747">
        <v>31</v>
      </c>
      <c r="F2747" t="s">
        <v>7</v>
      </c>
      <c r="G2747">
        <v>3918</v>
      </c>
      <c r="H2747" s="20">
        <v>43727</v>
      </c>
      <c r="I2747" t="s">
        <v>4631</v>
      </c>
      <c r="J2747" t="s">
        <v>6</v>
      </c>
      <c r="K2747" t="s">
        <v>312</v>
      </c>
      <c r="L2747" t="s">
        <v>335</v>
      </c>
      <c r="M2747" s="1">
        <v>2636694</v>
      </c>
      <c r="N2747" s="1">
        <v>0</v>
      </c>
      <c r="O2747" s="1">
        <f t="shared" si="85"/>
        <v>2636694</v>
      </c>
      <c r="P2747" s="1">
        <v>878898</v>
      </c>
      <c r="Q2747" s="1">
        <f t="shared" si="86"/>
        <v>1757796</v>
      </c>
    </row>
    <row r="2748" spans="1:17" x14ac:dyDescent="0.35">
      <c r="A2748">
        <v>1387</v>
      </c>
      <c r="B2748">
        <v>3909</v>
      </c>
      <c r="C2748" s="2">
        <v>43727</v>
      </c>
      <c r="D2748" t="s">
        <v>4632</v>
      </c>
      <c r="E2748">
        <v>31</v>
      </c>
      <c r="F2748" t="s">
        <v>7</v>
      </c>
      <c r="G2748">
        <v>3905</v>
      </c>
      <c r="H2748" s="20">
        <v>43727</v>
      </c>
      <c r="I2748" t="s">
        <v>4633</v>
      </c>
      <c r="J2748" t="s">
        <v>6</v>
      </c>
      <c r="K2748" t="s">
        <v>312</v>
      </c>
      <c r="L2748" t="s">
        <v>335</v>
      </c>
      <c r="M2748" s="1">
        <v>2566382</v>
      </c>
      <c r="N2748" s="1">
        <v>0</v>
      </c>
      <c r="O2748" s="1">
        <f t="shared" si="85"/>
        <v>2566382</v>
      </c>
      <c r="P2748" s="1">
        <v>855461</v>
      </c>
      <c r="Q2748" s="1">
        <f t="shared" si="86"/>
        <v>1710921</v>
      </c>
    </row>
    <row r="2749" spans="1:17" x14ac:dyDescent="0.35">
      <c r="A2749">
        <v>1387</v>
      </c>
      <c r="B2749">
        <v>3910</v>
      </c>
      <c r="C2749" s="2">
        <v>43727</v>
      </c>
      <c r="D2749" t="s">
        <v>4634</v>
      </c>
      <c r="E2749">
        <v>31</v>
      </c>
      <c r="F2749" t="s">
        <v>7</v>
      </c>
      <c r="G2749">
        <v>3906</v>
      </c>
      <c r="H2749" s="20">
        <v>43727</v>
      </c>
      <c r="I2749" t="s">
        <v>4635</v>
      </c>
      <c r="J2749" t="s">
        <v>6</v>
      </c>
      <c r="K2749" t="s">
        <v>312</v>
      </c>
      <c r="L2749" t="s">
        <v>335</v>
      </c>
      <c r="M2749" s="1">
        <v>1898423</v>
      </c>
      <c r="N2749" s="1">
        <v>0</v>
      </c>
      <c r="O2749" s="1">
        <f t="shared" si="85"/>
        <v>1898423</v>
      </c>
      <c r="P2749" s="1">
        <v>632807</v>
      </c>
      <c r="Q2749" s="1">
        <f t="shared" si="86"/>
        <v>1265616</v>
      </c>
    </row>
    <row r="2750" spans="1:17" x14ac:dyDescent="0.35">
      <c r="A2750">
        <v>1387</v>
      </c>
      <c r="B2750">
        <v>3911</v>
      </c>
      <c r="C2750" s="2">
        <v>43727</v>
      </c>
      <c r="D2750" t="s">
        <v>4636</v>
      </c>
      <c r="E2750">
        <v>31</v>
      </c>
      <c r="F2750" t="s">
        <v>7</v>
      </c>
      <c r="G2750">
        <v>3912</v>
      </c>
      <c r="H2750" s="20">
        <v>43727</v>
      </c>
      <c r="I2750" t="s">
        <v>4637</v>
      </c>
      <c r="J2750" t="s">
        <v>6</v>
      </c>
      <c r="K2750" t="s">
        <v>312</v>
      </c>
      <c r="L2750" t="s">
        <v>335</v>
      </c>
      <c r="M2750" s="1">
        <v>2343725</v>
      </c>
      <c r="N2750" s="1">
        <v>0</v>
      </c>
      <c r="O2750" s="1">
        <f t="shared" si="85"/>
        <v>2343725</v>
      </c>
      <c r="P2750" s="1">
        <v>937490</v>
      </c>
      <c r="Q2750" s="1">
        <f t="shared" si="86"/>
        <v>1406235</v>
      </c>
    </row>
    <row r="2751" spans="1:17" x14ac:dyDescent="0.35">
      <c r="A2751">
        <v>1387</v>
      </c>
      <c r="B2751">
        <v>3912</v>
      </c>
      <c r="C2751" s="2">
        <v>43727</v>
      </c>
      <c r="D2751" t="s">
        <v>4638</v>
      </c>
      <c r="E2751">
        <v>31</v>
      </c>
      <c r="F2751" t="s">
        <v>7</v>
      </c>
      <c r="G2751">
        <v>3915</v>
      </c>
      <c r="H2751" s="20">
        <v>43727</v>
      </c>
      <c r="I2751" t="s">
        <v>4639</v>
      </c>
      <c r="J2751" t="s">
        <v>6</v>
      </c>
      <c r="K2751" t="s">
        <v>312</v>
      </c>
      <c r="L2751" t="s">
        <v>335</v>
      </c>
      <c r="M2751" s="1">
        <v>2737471</v>
      </c>
      <c r="N2751" s="1">
        <v>0</v>
      </c>
      <c r="O2751" s="1">
        <f t="shared" si="85"/>
        <v>2737471</v>
      </c>
      <c r="P2751" s="1">
        <v>1049989</v>
      </c>
      <c r="Q2751" s="1">
        <f t="shared" si="86"/>
        <v>1687482</v>
      </c>
    </row>
    <row r="2752" spans="1:17" x14ac:dyDescent="0.35">
      <c r="A2752">
        <v>1387</v>
      </c>
      <c r="B2752">
        <v>3913</v>
      </c>
      <c r="C2752" s="2">
        <v>43727</v>
      </c>
      <c r="D2752" t="s">
        <v>4209</v>
      </c>
      <c r="E2752">
        <v>31</v>
      </c>
      <c r="F2752" t="s">
        <v>7</v>
      </c>
      <c r="G2752">
        <v>3909</v>
      </c>
      <c r="H2752" s="20">
        <v>43727</v>
      </c>
      <c r="I2752" t="s">
        <v>4640</v>
      </c>
      <c r="J2752" t="s">
        <v>6</v>
      </c>
      <c r="K2752" t="s">
        <v>312</v>
      </c>
      <c r="L2752" t="s">
        <v>335</v>
      </c>
      <c r="M2752" s="1">
        <v>2281226</v>
      </c>
      <c r="N2752" s="1">
        <v>0</v>
      </c>
      <c r="O2752" s="1">
        <f t="shared" si="85"/>
        <v>2281226</v>
      </c>
      <c r="P2752" s="1">
        <v>874991</v>
      </c>
      <c r="Q2752" s="1">
        <f t="shared" si="86"/>
        <v>1406235</v>
      </c>
    </row>
    <row r="2753" spans="1:17" x14ac:dyDescent="0.35">
      <c r="A2753">
        <v>1387</v>
      </c>
      <c r="B2753">
        <v>3914</v>
      </c>
      <c r="C2753" s="2">
        <v>43727</v>
      </c>
      <c r="D2753" t="s">
        <v>4641</v>
      </c>
      <c r="E2753">
        <v>31</v>
      </c>
      <c r="F2753" t="s">
        <v>7</v>
      </c>
      <c r="G2753">
        <v>3903</v>
      </c>
      <c r="H2753" s="20">
        <v>43727</v>
      </c>
      <c r="I2753" t="s">
        <v>4642</v>
      </c>
      <c r="J2753" t="s">
        <v>6</v>
      </c>
      <c r="K2753" t="s">
        <v>312</v>
      </c>
      <c r="L2753" t="s">
        <v>335</v>
      </c>
      <c r="M2753" s="1">
        <v>2737471</v>
      </c>
      <c r="N2753" s="1">
        <v>0</v>
      </c>
      <c r="O2753" s="1">
        <f t="shared" si="85"/>
        <v>2737471</v>
      </c>
      <c r="P2753" s="1">
        <v>1049989</v>
      </c>
      <c r="Q2753" s="1">
        <f t="shared" si="86"/>
        <v>1687482</v>
      </c>
    </row>
    <row r="2754" spans="1:17" x14ac:dyDescent="0.35">
      <c r="A2754">
        <v>1387</v>
      </c>
      <c r="B2754">
        <v>3915</v>
      </c>
      <c r="C2754" s="2">
        <v>43727</v>
      </c>
      <c r="D2754" t="s">
        <v>4415</v>
      </c>
      <c r="E2754">
        <v>31</v>
      </c>
      <c r="F2754" t="s">
        <v>7</v>
      </c>
      <c r="G2754">
        <v>3904</v>
      </c>
      <c r="H2754" s="20">
        <v>43727</v>
      </c>
      <c r="I2754" t="s">
        <v>4643</v>
      </c>
      <c r="J2754" t="s">
        <v>6</v>
      </c>
      <c r="K2754" t="s">
        <v>312</v>
      </c>
      <c r="L2754" t="s">
        <v>335</v>
      </c>
      <c r="M2754" s="1">
        <v>2179665</v>
      </c>
      <c r="N2754" s="1">
        <v>0</v>
      </c>
      <c r="O2754" s="1">
        <f t="shared" si="85"/>
        <v>2179665</v>
      </c>
      <c r="P2754" s="1">
        <v>726555</v>
      </c>
      <c r="Q2754" s="1">
        <f t="shared" si="86"/>
        <v>1453110</v>
      </c>
    </row>
    <row r="2755" spans="1:17" x14ac:dyDescent="0.35">
      <c r="A2755">
        <v>1387</v>
      </c>
      <c r="B2755">
        <v>3916</v>
      </c>
      <c r="C2755" s="2">
        <v>43727</v>
      </c>
      <c r="D2755" t="s">
        <v>4644</v>
      </c>
      <c r="E2755">
        <v>31</v>
      </c>
      <c r="F2755" t="s">
        <v>7</v>
      </c>
      <c r="G2755">
        <v>3911</v>
      </c>
      <c r="H2755" s="20">
        <v>43727</v>
      </c>
      <c r="I2755" t="s">
        <v>4645</v>
      </c>
      <c r="J2755" t="s">
        <v>6</v>
      </c>
      <c r="K2755" t="s">
        <v>312</v>
      </c>
      <c r="L2755" t="s">
        <v>335</v>
      </c>
      <c r="M2755" s="1">
        <v>1968732</v>
      </c>
      <c r="N2755" s="1">
        <v>0</v>
      </c>
      <c r="O2755" s="1">
        <f t="shared" si="85"/>
        <v>1968732</v>
      </c>
      <c r="P2755" s="1">
        <v>656244</v>
      </c>
      <c r="Q2755" s="1">
        <f t="shared" si="86"/>
        <v>1312488</v>
      </c>
    </row>
    <row r="2756" spans="1:17" x14ac:dyDescent="0.35">
      <c r="A2756">
        <v>1387</v>
      </c>
      <c r="B2756">
        <v>3922</v>
      </c>
      <c r="C2756" s="2">
        <v>43727</v>
      </c>
      <c r="D2756" t="s">
        <v>4198</v>
      </c>
      <c r="E2756">
        <v>31</v>
      </c>
      <c r="F2756" t="s">
        <v>7</v>
      </c>
      <c r="G2756">
        <v>3933</v>
      </c>
      <c r="H2756" s="20">
        <v>43727</v>
      </c>
      <c r="I2756" t="s">
        <v>4646</v>
      </c>
      <c r="J2756" t="s">
        <v>6</v>
      </c>
      <c r="K2756" t="s">
        <v>312</v>
      </c>
      <c r="L2756" t="s">
        <v>335</v>
      </c>
      <c r="M2756" s="1">
        <v>2319249</v>
      </c>
      <c r="N2756" s="1">
        <v>0</v>
      </c>
      <c r="O2756" s="1">
        <f t="shared" si="85"/>
        <v>2319249</v>
      </c>
      <c r="P2756" s="1">
        <v>889575</v>
      </c>
      <c r="Q2756" s="1">
        <f t="shared" si="86"/>
        <v>1429674</v>
      </c>
    </row>
    <row r="2757" spans="1:17" x14ac:dyDescent="0.35">
      <c r="A2757">
        <v>1387</v>
      </c>
      <c r="B2757">
        <v>3923</v>
      </c>
      <c r="C2757" s="2">
        <v>43727</v>
      </c>
      <c r="D2757" t="s">
        <v>4647</v>
      </c>
      <c r="E2757">
        <v>31</v>
      </c>
      <c r="F2757" t="s">
        <v>7</v>
      </c>
      <c r="G2757">
        <v>3919</v>
      </c>
      <c r="H2757" s="20">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35">
      <c r="A2758">
        <v>1313</v>
      </c>
      <c r="B2758">
        <v>3926</v>
      </c>
      <c r="C2758" s="2">
        <v>43727</v>
      </c>
      <c r="D2758" t="s">
        <v>3948</v>
      </c>
      <c r="E2758">
        <v>31</v>
      </c>
      <c r="F2758" t="s">
        <v>7</v>
      </c>
      <c r="G2758">
        <v>3873</v>
      </c>
      <c r="H2758" s="20">
        <v>43727</v>
      </c>
      <c r="I2758" t="s">
        <v>3650</v>
      </c>
      <c r="J2758" t="s">
        <v>6</v>
      </c>
      <c r="K2758" t="s">
        <v>2533</v>
      </c>
      <c r="L2758" t="s">
        <v>2322</v>
      </c>
      <c r="M2758" s="1">
        <v>57968120</v>
      </c>
      <c r="N2758" s="1">
        <v>0</v>
      </c>
      <c r="O2758" s="1">
        <f t="shared" si="87"/>
        <v>57968120</v>
      </c>
      <c r="P2758" s="1">
        <v>0</v>
      </c>
      <c r="Q2758" s="1">
        <f t="shared" si="88"/>
        <v>57968120</v>
      </c>
    </row>
    <row r="2759" spans="1:17" x14ac:dyDescent="0.35">
      <c r="A2759">
        <v>1387</v>
      </c>
      <c r="B2759">
        <v>3927</v>
      </c>
      <c r="C2759" s="2">
        <v>43727</v>
      </c>
      <c r="D2759" t="s">
        <v>4649</v>
      </c>
      <c r="E2759">
        <v>31</v>
      </c>
      <c r="F2759" t="s">
        <v>7</v>
      </c>
      <c r="G2759">
        <v>3902</v>
      </c>
      <c r="H2759" s="20">
        <v>43727</v>
      </c>
      <c r="I2759" t="s">
        <v>4650</v>
      </c>
      <c r="J2759" t="s">
        <v>6</v>
      </c>
      <c r="K2759" t="s">
        <v>312</v>
      </c>
      <c r="L2759" t="s">
        <v>335</v>
      </c>
      <c r="M2759" s="1">
        <v>2015082</v>
      </c>
      <c r="N2759" s="1">
        <v>0</v>
      </c>
      <c r="O2759" s="1">
        <f t="shared" si="87"/>
        <v>2015082</v>
      </c>
      <c r="P2759" s="1">
        <v>772908</v>
      </c>
      <c r="Q2759" s="1">
        <f t="shared" si="88"/>
        <v>1242174</v>
      </c>
    </row>
    <row r="2760" spans="1:17" hidden="1" x14ac:dyDescent="0.35">
      <c r="A2760">
        <v>1309</v>
      </c>
      <c r="B2760">
        <v>3929</v>
      </c>
      <c r="C2760" s="2">
        <v>43727</v>
      </c>
      <c r="D2760" t="s">
        <v>4582</v>
      </c>
      <c r="E2760">
        <v>31</v>
      </c>
      <c r="F2760" t="s">
        <v>7</v>
      </c>
      <c r="G2760">
        <v>3876</v>
      </c>
      <c r="H2760" s="20">
        <v>43727</v>
      </c>
      <c r="I2760" t="s">
        <v>3643</v>
      </c>
      <c r="J2760" t="s">
        <v>6</v>
      </c>
      <c r="K2760" t="s">
        <v>312</v>
      </c>
      <c r="L2760" t="s">
        <v>2322</v>
      </c>
      <c r="M2760" s="1">
        <v>57968120</v>
      </c>
      <c r="N2760" s="1">
        <v>0</v>
      </c>
      <c r="O2760" s="1">
        <f t="shared" si="87"/>
        <v>57968120</v>
      </c>
      <c r="P2760" s="1">
        <v>0</v>
      </c>
      <c r="Q2760" s="1">
        <f t="shared" si="88"/>
        <v>57968120</v>
      </c>
    </row>
    <row r="2761" spans="1:17" hidden="1" x14ac:dyDescent="0.35">
      <c r="A2761">
        <v>1311</v>
      </c>
      <c r="B2761">
        <v>3930</v>
      </c>
      <c r="C2761" s="2">
        <v>43727</v>
      </c>
      <c r="D2761" t="s">
        <v>3982</v>
      </c>
      <c r="E2761">
        <v>31</v>
      </c>
      <c r="F2761" t="s">
        <v>7</v>
      </c>
      <c r="G2761">
        <v>3889</v>
      </c>
      <c r="H2761" s="20">
        <v>43727</v>
      </c>
      <c r="I2761" t="s">
        <v>3646</v>
      </c>
      <c r="J2761" t="s">
        <v>6</v>
      </c>
      <c r="K2761" t="s">
        <v>312</v>
      </c>
      <c r="L2761" t="s">
        <v>2322</v>
      </c>
      <c r="M2761" s="1">
        <v>57968120</v>
      </c>
      <c r="N2761" s="1">
        <v>0</v>
      </c>
      <c r="O2761" s="1">
        <f t="shared" si="87"/>
        <v>57968120</v>
      </c>
      <c r="P2761" s="1">
        <v>0</v>
      </c>
      <c r="Q2761" s="1">
        <f t="shared" si="88"/>
        <v>57968120</v>
      </c>
    </row>
    <row r="2762" spans="1:17" x14ac:dyDescent="0.35">
      <c r="A2762">
        <v>1387</v>
      </c>
      <c r="B2762">
        <v>3931</v>
      </c>
      <c r="C2762" s="2">
        <v>43727</v>
      </c>
      <c r="D2762" t="s">
        <v>4651</v>
      </c>
      <c r="E2762">
        <v>31</v>
      </c>
      <c r="F2762" t="s">
        <v>7</v>
      </c>
      <c r="G2762">
        <v>3913</v>
      </c>
      <c r="H2762" s="20">
        <v>43727</v>
      </c>
      <c r="I2762" t="s">
        <v>4652</v>
      </c>
      <c r="J2762" t="s">
        <v>6</v>
      </c>
      <c r="K2762" t="s">
        <v>312</v>
      </c>
      <c r="L2762" t="s">
        <v>335</v>
      </c>
      <c r="M2762" s="1">
        <v>2566382</v>
      </c>
      <c r="N2762" s="1">
        <v>0</v>
      </c>
      <c r="O2762" s="1">
        <f t="shared" si="87"/>
        <v>2566382</v>
      </c>
      <c r="P2762" s="1">
        <v>855461</v>
      </c>
      <c r="Q2762" s="1">
        <f t="shared" si="88"/>
        <v>1710921</v>
      </c>
    </row>
    <row r="2763" spans="1:17" hidden="1" x14ac:dyDescent="0.35">
      <c r="A2763">
        <v>1024</v>
      </c>
      <c r="B2763">
        <v>3933</v>
      </c>
      <c r="C2763" s="2">
        <v>43727</v>
      </c>
      <c r="D2763" t="s">
        <v>3814</v>
      </c>
      <c r="E2763">
        <v>31</v>
      </c>
      <c r="F2763" t="s">
        <v>7</v>
      </c>
      <c r="G2763">
        <v>3891</v>
      </c>
      <c r="H2763" s="20">
        <v>43727</v>
      </c>
      <c r="I2763" t="s">
        <v>2903</v>
      </c>
      <c r="J2763" t="s">
        <v>6</v>
      </c>
      <c r="K2763" t="s">
        <v>312</v>
      </c>
      <c r="L2763" t="s">
        <v>2322</v>
      </c>
      <c r="M2763" s="1">
        <v>57968120</v>
      </c>
      <c r="N2763" s="1">
        <v>0</v>
      </c>
      <c r="O2763" s="1">
        <f t="shared" si="87"/>
        <v>57968120</v>
      </c>
      <c r="P2763" s="1">
        <v>0</v>
      </c>
      <c r="Q2763" s="1">
        <f t="shared" si="88"/>
        <v>57968120</v>
      </c>
    </row>
    <row r="2764" spans="1:17" x14ac:dyDescent="0.35">
      <c r="A2764">
        <v>1387</v>
      </c>
      <c r="B2764">
        <v>3934</v>
      </c>
      <c r="C2764" s="2">
        <v>43727</v>
      </c>
      <c r="D2764" t="s">
        <v>4653</v>
      </c>
      <c r="E2764">
        <v>31</v>
      </c>
      <c r="F2764" t="s">
        <v>7</v>
      </c>
      <c r="G2764">
        <v>3917</v>
      </c>
      <c r="H2764" s="20">
        <v>43727</v>
      </c>
      <c r="I2764" t="s">
        <v>4654</v>
      </c>
      <c r="J2764" t="s">
        <v>6</v>
      </c>
      <c r="K2764" t="s">
        <v>312</v>
      </c>
      <c r="L2764" t="s">
        <v>335</v>
      </c>
      <c r="M2764" s="1">
        <v>2636694</v>
      </c>
      <c r="N2764" s="1">
        <v>0</v>
      </c>
      <c r="O2764" s="1">
        <f t="shared" si="87"/>
        <v>2636694</v>
      </c>
      <c r="P2764" s="1">
        <v>878898</v>
      </c>
      <c r="Q2764" s="1">
        <f t="shared" si="88"/>
        <v>1757796</v>
      </c>
    </row>
    <row r="2765" spans="1:17" hidden="1" x14ac:dyDescent="0.35">
      <c r="A2765">
        <v>1315</v>
      </c>
      <c r="B2765">
        <v>3936</v>
      </c>
      <c r="C2765" s="2">
        <v>43727</v>
      </c>
      <c r="D2765" t="s">
        <v>184</v>
      </c>
      <c r="E2765">
        <v>145</v>
      </c>
      <c r="F2765" t="s">
        <v>162</v>
      </c>
      <c r="G2765">
        <v>228</v>
      </c>
      <c r="H2765" s="20">
        <v>43727</v>
      </c>
      <c r="I2765" t="s">
        <v>3676</v>
      </c>
      <c r="J2765" t="s">
        <v>6</v>
      </c>
      <c r="K2765" t="s">
        <v>312</v>
      </c>
      <c r="L2765" t="s">
        <v>313</v>
      </c>
      <c r="M2765" s="1">
        <v>26642667</v>
      </c>
      <c r="N2765" s="1">
        <v>0</v>
      </c>
      <c r="O2765" s="1">
        <f t="shared" si="87"/>
        <v>26642667</v>
      </c>
      <c r="P2765" s="1">
        <v>1648000</v>
      </c>
      <c r="Q2765" s="1">
        <f t="shared" si="88"/>
        <v>24994667</v>
      </c>
    </row>
    <row r="2766" spans="1:17" x14ac:dyDescent="0.35">
      <c r="A2766">
        <v>440</v>
      </c>
      <c r="B2766">
        <v>3939</v>
      </c>
      <c r="C2766" s="2">
        <v>43727</v>
      </c>
      <c r="D2766" t="s">
        <v>1977</v>
      </c>
      <c r="E2766">
        <v>31</v>
      </c>
      <c r="F2766" t="s">
        <v>7</v>
      </c>
      <c r="G2766">
        <v>3944</v>
      </c>
      <c r="H2766" s="20">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35">
      <c r="A2767">
        <v>1324</v>
      </c>
      <c r="B2767">
        <v>3942</v>
      </c>
      <c r="C2767" s="2">
        <v>43727</v>
      </c>
      <c r="D2767" t="s">
        <v>4490</v>
      </c>
      <c r="E2767">
        <v>31</v>
      </c>
      <c r="F2767" t="s">
        <v>7</v>
      </c>
      <c r="G2767">
        <v>3878</v>
      </c>
      <c r="H2767" s="20">
        <v>43727</v>
      </c>
      <c r="I2767" t="s">
        <v>3635</v>
      </c>
      <c r="J2767" t="s">
        <v>6</v>
      </c>
      <c r="K2767" t="s">
        <v>312</v>
      </c>
      <c r="L2767" t="s">
        <v>2322</v>
      </c>
      <c r="M2767" s="1">
        <v>57968120</v>
      </c>
      <c r="N2767" s="1">
        <v>0</v>
      </c>
      <c r="O2767" s="1">
        <f t="shared" si="87"/>
        <v>57968120</v>
      </c>
      <c r="P2767" s="1">
        <v>57968120</v>
      </c>
      <c r="Q2767" s="1">
        <f t="shared" si="88"/>
        <v>0</v>
      </c>
    </row>
    <row r="2768" spans="1:17" hidden="1" x14ac:dyDescent="0.35">
      <c r="A2768">
        <v>1353</v>
      </c>
      <c r="B2768">
        <v>3943</v>
      </c>
      <c r="C2768" s="2">
        <v>43727</v>
      </c>
      <c r="D2768" t="s">
        <v>4608</v>
      </c>
      <c r="E2768">
        <v>31</v>
      </c>
      <c r="F2768" t="s">
        <v>7</v>
      </c>
      <c r="G2768">
        <v>3880</v>
      </c>
      <c r="H2768" s="20">
        <v>43727</v>
      </c>
      <c r="I2768" t="s">
        <v>3641</v>
      </c>
      <c r="J2768" t="s">
        <v>6</v>
      </c>
      <c r="K2768" t="s">
        <v>2533</v>
      </c>
      <c r="L2768" t="s">
        <v>2322</v>
      </c>
      <c r="M2768" s="1">
        <v>57968120</v>
      </c>
      <c r="N2768" s="1">
        <v>0</v>
      </c>
      <c r="O2768" s="1">
        <f t="shared" si="87"/>
        <v>57968120</v>
      </c>
      <c r="P2768" s="1">
        <v>0</v>
      </c>
      <c r="Q2768" s="1">
        <f t="shared" si="88"/>
        <v>57968120</v>
      </c>
    </row>
    <row r="2769" spans="1:17" hidden="1" x14ac:dyDescent="0.35">
      <c r="A2769">
        <v>1352</v>
      </c>
      <c r="B2769">
        <v>3944</v>
      </c>
      <c r="C2769" s="2">
        <v>43727</v>
      </c>
      <c r="D2769" t="s">
        <v>3422</v>
      </c>
      <c r="E2769">
        <v>31</v>
      </c>
      <c r="F2769" t="s">
        <v>7</v>
      </c>
      <c r="G2769">
        <v>3881</v>
      </c>
      <c r="H2769" s="20">
        <v>43727</v>
      </c>
      <c r="I2769" t="s">
        <v>3639</v>
      </c>
      <c r="J2769" t="s">
        <v>6</v>
      </c>
      <c r="K2769" t="s">
        <v>312</v>
      </c>
      <c r="L2769" t="s">
        <v>2322</v>
      </c>
      <c r="M2769" s="1">
        <v>57968120</v>
      </c>
      <c r="N2769" s="1">
        <v>0</v>
      </c>
      <c r="O2769" s="1">
        <f t="shared" si="87"/>
        <v>57968120</v>
      </c>
      <c r="P2769" s="1">
        <v>0</v>
      </c>
      <c r="Q2769" s="1">
        <f t="shared" si="88"/>
        <v>57968120</v>
      </c>
    </row>
    <row r="2770" spans="1:17" hidden="1" x14ac:dyDescent="0.35">
      <c r="A2770">
        <v>1326</v>
      </c>
      <c r="B2770">
        <v>3949</v>
      </c>
      <c r="C2770" s="2">
        <v>43727</v>
      </c>
      <c r="D2770" t="s">
        <v>4465</v>
      </c>
      <c r="E2770">
        <v>31</v>
      </c>
      <c r="F2770" t="s">
        <v>7</v>
      </c>
      <c r="G2770">
        <v>3870</v>
      </c>
      <c r="H2770" s="20">
        <v>43727</v>
      </c>
      <c r="I2770" t="s">
        <v>3633</v>
      </c>
      <c r="J2770" t="s">
        <v>6</v>
      </c>
      <c r="K2770" t="s">
        <v>312</v>
      </c>
      <c r="L2770" t="s">
        <v>2322</v>
      </c>
      <c r="M2770" s="1">
        <v>57968120</v>
      </c>
      <c r="N2770" s="1">
        <v>0</v>
      </c>
      <c r="O2770" s="1">
        <f t="shared" si="87"/>
        <v>57968120</v>
      </c>
      <c r="P2770" s="1">
        <v>0</v>
      </c>
      <c r="Q2770" s="1">
        <f t="shared" si="88"/>
        <v>57968120</v>
      </c>
    </row>
    <row r="2771" spans="1:17" hidden="1" x14ac:dyDescent="0.35">
      <c r="A2771">
        <v>1312</v>
      </c>
      <c r="B2771">
        <v>3951</v>
      </c>
      <c r="C2771" s="2">
        <v>43727</v>
      </c>
      <c r="D2771" t="s">
        <v>4029</v>
      </c>
      <c r="E2771">
        <v>31</v>
      </c>
      <c r="F2771" t="s">
        <v>7</v>
      </c>
      <c r="G2771">
        <v>3883</v>
      </c>
      <c r="H2771" s="20">
        <v>43727</v>
      </c>
      <c r="I2771" t="s">
        <v>3649</v>
      </c>
      <c r="J2771" t="s">
        <v>6</v>
      </c>
      <c r="K2771" t="s">
        <v>312</v>
      </c>
      <c r="L2771" t="s">
        <v>2322</v>
      </c>
      <c r="M2771" s="1">
        <v>57968120</v>
      </c>
      <c r="N2771" s="1">
        <v>0</v>
      </c>
      <c r="O2771" s="1">
        <f t="shared" si="87"/>
        <v>57968120</v>
      </c>
      <c r="P2771" s="1">
        <v>0</v>
      </c>
      <c r="Q2771" s="1">
        <f t="shared" si="88"/>
        <v>57968120</v>
      </c>
    </row>
    <row r="2772" spans="1:17" x14ac:dyDescent="0.35">
      <c r="A2772">
        <v>1387</v>
      </c>
      <c r="B2772">
        <v>3952</v>
      </c>
      <c r="C2772" s="2">
        <v>43727</v>
      </c>
      <c r="D2772" t="s">
        <v>3200</v>
      </c>
      <c r="E2772">
        <v>31</v>
      </c>
      <c r="F2772" t="s">
        <v>7</v>
      </c>
      <c r="G2772">
        <v>3932</v>
      </c>
      <c r="H2772" s="20">
        <v>43727</v>
      </c>
      <c r="I2772" t="s">
        <v>4655</v>
      </c>
      <c r="J2772" t="s">
        <v>6</v>
      </c>
      <c r="K2772" t="s">
        <v>312</v>
      </c>
      <c r="L2772" t="s">
        <v>335</v>
      </c>
      <c r="M2772" s="1">
        <v>2109355</v>
      </c>
      <c r="N2772" s="1">
        <v>0</v>
      </c>
      <c r="O2772" s="1">
        <f t="shared" si="87"/>
        <v>2109355</v>
      </c>
      <c r="P2772" s="1">
        <v>843742</v>
      </c>
      <c r="Q2772" s="1">
        <f t="shared" si="88"/>
        <v>1265613</v>
      </c>
    </row>
    <row r="2773" spans="1:17" x14ac:dyDescent="0.35">
      <c r="A2773">
        <v>1387</v>
      </c>
      <c r="B2773">
        <v>3957</v>
      </c>
      <c r="C2773" s="2">
        <v>43727</v>
      </c>
      <c r="D2773" t="s">
        <v>4656</v>
      </c>
      <c r="E2773">
        <v>31</v>
      </c>
      <c r="F2773" t="s">
        <v>7</v>
      </c>
      <c r="G2773">
        <v>3908</v>
      </c>
      <c r="H2773" s="20">
        <v>43727</v>
      </c>
      <c r="I2773" t="s">
        <v>4657</v>
      </c>
      <c r="J2773" t="s">
        <v>6</v>
      </c>
      <c r="K2773" t="s">
        <v>312</v>
      </c>
      <c r="L2773" t="s">
        <v>335</v>
      </c>
      <c r="M2773" s="1">
        <v>2357267</v>
      </c>
      <c r="N2773" s="1">
        <v>0</v>
      </c>
      <c r="O2773" s="1">
        <f t="shared" si="87"/>
        <v>2357267</v>
      </c>
      <c r="P2773" s="1">
        <v>904157</v>
      </c>
      <c r="Q2773" s="1">
        <f t="shared" si="88"/>
        <v>1453110</v>
      </c>
    </row>
    <row r="2774" spans="1:17" hidden="1" x14ac:dyDescent="0.35">
      <c r="A2774">
        <v>1341</v>
      </c>
      <c r="B2774">
        <v>3961</v>
      </c>
      <c r="C2774" s="2">
        <v>43728</v>
      </c>
      <c r="D2774" t="s">
        <v>196</v>
      </c>
      <c r="E2774">
        <v>145</v>
      </c>
      <c r="F2774" t="s">
        <v>162</v>
      </c>
      <c r="G2774">
        <v>191</v>
      </c>
      <c r="H2774" s="20">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35">
      <c r="A2775">
        <v>1221</v>
      </c>
      <c r="B2775">
        <v>3967</v>
      </c>
      <c r="C2775" s="2">
        <v>43728</v>
      </c>
      <c r="D2775" t="s">
        <v>4659</v>
      </c>
      <c r="E2775">
        <v>148</v>
      </c>
      <c r="F2775" t="s">
        <v>165</v>
      </c>
      <c r="G2775">
        <v>120</v>
      </c>
      <c r="H2775" s="20">
        <v>43728</v>
      </c>
      <c r="I2775" t="s">
        <v>4660</v>
      </c>
      <c r="J2775" t="s">
        <v>6</v>
      </c>
      <c r="K2775" t="s">
        <v>312</v>
      </c>
      <c r="L2775" t="s">
        <v>313</v>
      </c>
      <c r="M2775" s="1">
        <v>1751000</v>
      </c>
      <c r="N2775" s="1">
        <v>0</v>
      </c>
      <c r="O2775" s="1">
        <f t="shared" si="87"/>
        <v>1751000</v>
      </c>
      <c r="P2775" s="1">
        <v>583667</v>
      </c>
      <c r="Q2775" s="1">
        <f t="shared" si="88"/>
        <v>1167333</v>
      </c>
    </row>
    <row r="2776" spans="1:17" x14ac:dyDescent="0.35">
      <c r="A2776">
        <v>1387</v>
      </c>
      <c r="B2776">
        <v>3972</v>
      </c>
      <c r="C2776" s="2">
        <v>43731</v>
      </c>
      <c r="D2776" t="s">
        <v>4661</v>
      </c>
      <c r="E2776">
        <v>31</v>
      </c>
      <c r="F2776" t="s">
        <v>7</v>
      </c>
      <c r="G2776">
        <v>3921</v>
      </c>
      <c r="H2776" s="20">
        <v>43731</v>
      </c>
      <c r="I2776" t="s">
        <v>4662</v>
      </c>
      <c r="J2776" t="s">
        <v>6</v>
      </c>
      <c r="K2776" t="s">
        <v>312</v>
      </c>
      <c r="L2776" t="s">
        <v>335</v>
      </c>
      <c r="M2776" s="1">
        <v>2851536</v>
      </c>
      <c r="N2776" s="1">
        <v>0</v>
      </c>
      <c r="O2776" s="1">
        <f t="shared" si="87"/>
        <v>2851536</v>
      </c>
      <c r="P2776" s="1">
        <v>1093740</v>
      </c>
      <c r="Q2776" s="1">
        <f t="shared" si="88"/>
        <v>1757796</v>
      </c>
    </row>
    <row r="2777" spans="1:17" x14ac:dyDescent="0.35">
      <c r="A2777">
        <v>1387</v>
      </c>
      <c r="B2777">
        <v>3973</v>
      </c>
      <c r="C2777" s="2">
        <v>43731</v>
      </c>
      <c r="D2777" t="s">
        <v>4663</v>
      </c>
      <c r="E2777">
        <v>31</v>
      </c>
      <c r="F2777" t="s">
        <v>7</v>
      </c>
      <c r="G2777">
        <v>3934</v>
      </c>
      <c r="H2777" s="20">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35">
      <c r="A2778">
        <v>1351</v>
      </c>
      <c r="B2778">
        <v>3975</v>
      </c>
      <c r="C2778" s="2">
        <v>43731</v>
      </c>
      <c r="D2778" t="s">
        <v>4666</v>
      </c>
      <c r="E2778">
        <v>31</v>
      </c>
      <c r="F2778" t="s">
        <v>7</v>
      </c>
      <c r="G2778">
        <v>3884</v>
      </c>
      <c r="H2778" s="20">
        <v>43731</v>
      </c>
      <c r="I2778" t="s">
        <v>3637</v>
      </c>
      <c r="J2778" t="s">
        <v>6</v>
      </c>
      <c r="K2778" t="s">
        <v>2533</v>
      </c>
      <c r="L2778" t="s">
        <v>2322</v>
      </c>
      <c r="M2778" s="1">
        <v>57968120</v>
      </c>
      <c r="N2778" s="1">
        <v>0</v>
      </c>
      <c r="O2778" s="1">
        <f t="shared" si="87"/>
        <v>57968120</v>
      </c>
      <c r="P2778" s="1">
        <v>0</v>
      </c>
      <c r="Q2778" s="1">
        <f t="shared" si="88"/>
        <v>57968120</v>
      </c>
    </row>
    <row r="2779" spans="1:17" hidden="1" x14ac:dyDescent="0.35">
      <c r="A2779">
        <v>1310</v>
      </c>
      <c r="B2779">
        <v>3976</v>
      </c>
      <c r="C2779" s="2">
        <v>43732</v>
      </c>
      <c r="D2779" t="s">
        <v>4667</v>
      </c>
      <c r="E2779">
        <v>31</v>
      </c>
      <c r="F2779" t="s">
        <v>7</v>
      </c>
      <c r="G2779">
        <v>3869</v>
      </c>
      <c r="H2779" s="20">
        <v>43732</v>
      </c>
      <c r="I2779" t="s">
        <v>3644</v>
      </c>
      <c r="J2779" t="s">
        <v>6</v>
      </c>
      <c r="K2779" t="s">
        <v>2533</v>
      </c>
      <c r="L2779" t="s">
        <v>2322</v>
      </c>
      <c r="M2779" s="1">
        <v>57968120</v>
      </c>
      <c r="N2779" s="1">
        <v>0</v>
      </c>
      <c r="O2779" s="1">
        <f t="shared" si="87"/>
        <v>57968120</v>
      </c>
      <c r="P2779" s="1">
        <v>0</v>
      </c>
      <c r="Q2779" s="1">
        <f t="shared" si="88"/>
        <v>57968120</v>
      </c>
    </row>
    <row r="2780" spans="1:17" x14ac:dyDescent="0.35">
      <c r="A2780">
        <v>1387</v>
      </c>
      <c r="B2780">
        <v>3983</v>
      </c>
      <c r="C2780" s="2">
        <v>43733</v>
      </c>
      <c r="D2780" t="s">
        <v>502</v>
      </c>
      <c r="E2780">
        <v>31</v>
      </c>
      <c r="F2780" t="s">
        <v>7</v>
      </c>
      <c r="G2780">
        <v>3941</v>
      </c>
      <c r="H2780" s="20">
        <v>43733</v>
      </c>
      <c r="I2780" t="s">
        <v>3186</v>
      </c>
      <c r="J2780" t="s">
        <v>6</v>
      </c>
      <c r="K2780" t="s">
        <v>312</v>
      </c>
      <c r="L2780" t="s">
        <v>335</v>
      </c>
      <c r="M2780" s="1">
        <v>2165056</v>
      </c>
      <c r="N2780" s="1">
        <v>0</v>
      </c>
      <c r="O2780" s="1">
        <f t="shared" si="87"/>
        <v>2165056</v>
      </c>
      <c r="P2780" s="1">
        <v>541264</v>
      </c>
      <c r="Q2780" s="1">
        <f t="shared" si="88"/>
        <v>1623792</v>
      </c>
    </row>
    <row r="2781" spans="1:17" x14ac:dyDescent="0.35">
      <c r="A2781">
        <v>637</v>
      </c>
      <c r="B2781">
        <v>3984</v>
      </c>
      <c r="C2781" s="2">
        <v>43733</v>
      </c>
      <c r="D2781" t="s">
        <v>4668</v>
      </c>
      <c r="E2781">
        <v>31</v>
      </c>
      <c r="F2781" t="s">
        <v>7</v>
      </c>
      <c r="G2781">
        <v>3943</v>
      </c>
      <c r="H2781" s="20">
        <v>43733</v>
      </c>
      <c r="I2781" t="s">
        <v>4669</v>
      </c>
      <c r="J2781" t="s">
        <v>6</v>
      </c>
      <c r="K2781" t="s">
        <v>312</v>
      </c>
      <c r="L2781" t="s">
        <v>335</v>
      </c>
      <c r="M2781" s="1">
        <v>1656232</v>
      </c>
      <c r="N2781" s="1">
        <v>0</v>
      </c>
      <c r="O2781" s="1">
        <f t="shared" si="87"/>
        <v>1656232</v>
      </c>
      <c r="P2781" s="1">
        <v>414058</v>
      </c>
      <c r="Q2781" s="1">
        <f t="shared" si="88"/>
        <v>1242174</v>
      </c>
    </row>
    <row r="2782" spans="1:17" x14ac:dyDescent="0.35">
      <c r="A2782">
        <v>1387</v>
      </c>
      <c r="B2782">
        <v>3985</v>
      </c>
      <c r="C2782" s="2">
        <v>43733</v>
      </c>
      <c r="D2782" t="s">
        <v>1722</v>
      </c>
      <c r="E2782">
        <v>31</v>
      </c>
      <c r="F2782" t="s">
        <v>7</v>
      </c>
      <c r="G2782">
        <v>3935</v>
      </c>
      <c r="H2782" s="20">
        <v>43733</v>
      </c>
      <c r="I2782" t="s">
        <v>1723</v>
      </c>
      <c r="J2782" t="s">
        <v>6</v>
      </c>
      <c r="K2782" t="s">
        <v>312</v>
      </c>
      <c r="L2782" t="s">
        <v>335</v>
      </c>
      <c r="M2782" s="1">
        <v>2281228</v>
      </c>
      <c r="N2782" s="1">
        <v>0</v>
      </c>
      <c r="O2782" s="1">
        <f t="shared" si="87"/>
        <v>2281228</v>
      </c>
      <c r="P2782" s="1">
        <v>570307</v>
      </c>
      <c r="Q2782" s="1">
        <f t="shared" si="88"/>
        <v>1710921</v>
      </c>
    </row>
    <row r="2783" spans="1:17" x14ac:dyDescent="0.35">
      <c r="A2783">
        <v>1387</v>
      </c>
      <c r="B2783">
        <v>3986</v>
      </c>
      <c r="C2783" s="2">
        <v>43733</v>
      </c>
      <c r="D2783" t="s">
        <v>4670</v>
      </c>
      <c r="E2783">
        <v>31</v>
      </c>
      <c r="F2783" t="s">
        <v>7</v>
      </c>
      <c r="G2783">
        <v>3939</v>
      </c>
      <c r="H2783" s="20">
        <v>43733</v>
      </c>
      <c r="I2783" t="s">
        <v>4671</v>
      </c>
      <c r="J2783" t="s">
        <v>6</v>
      </c>
      <c r="K2783" t="s">
        <v>312</v>
      </c>
      <c r="L2783" t="s">
        <v>335</v>
      </c>
      <c r="M2783" s="1">
        <v>1656232</v>
      </c>
      <c r="N2783" s="1">
        <v>0</v>
      </c>
      <c r="O2783" s="1">
        <f t="shared" si="87"/>
        <v>1656232</v>
      </c>
      <c r="P2783" s="1">
        <v>414058</v>
      </c>
      <c r="Q2783" s="1">
        <f t="shared" si="88"/>
        <v>1242174</v>
      </c>
    </row>
    <row r="2784" spans="1:17" x14ac:dyDescent="0.35">
      <c r="A2784">
        <v>1387</v>
      </c>
      <c r="B2784">
        <v>3987</v>
      </c>
      <c r="C2784" s="2">
        <v>43733</v>
      </c>
      <c r="D2784" t="s">
        <v>520</v>
      </c>
      <c r="E2784">
        <v>31</v>
      </c>
      <c r="F2784" t="s">
        <v>7</v>
      </c>
      <c r="G2784">
        <v>3940</v>
      </c>
      <c r="H2784" s="20">
        <v>43733</v>
      </c>
      <c r="I2784" t="s">
        <v>521</v>
      </c>
      <c r="J2784" t="s">
        <v>6</v>
      </c>
      <c r="K2784" t="s">
        <v>312</v>
      </c>
      <c r="L2784" t="s">
        <v>335</v>
      </c>
      <c r="M2784" s="1">
        <v>1829540</v>
      </c>
      <c r="N2784" s="1">
        <v>0</v>
      </c>
      <c r="O2784" s="1">
        <f t="shared" si="87"/>
        <v>1829540</v>
      </c>
      <c r="P2784" s="1">
        <v>457385</v>
      </c>
      <c r="Q2784" s="1">
        <f t="shared" si="88"/>
        <v>1372155</v>
      </c>
    </row>
    <row r="2785" spans="1:17" x14ac:dyDescent="0.35">
      <c r="A2785">
        <v>1165</v>
      </c>
      <c r="B2785">
        <v>3992</v>
      </c>
      <c r="C2785" s="2">
        <v>43734</v>
      </c>
      <c r="D2785" t="s">
        <v>4672</v>
      </c>
      <c r="E2785">
        <v>31</v>
      </c>
      <c r="F2785" t="s">
        <v>7</v>
      </c>
      <c r="G2785">
        <v>3672</v>
      </c>
      <c r="H2785" s="20">
        <v>43734</v>
      </c>
      <c r="I2785" t="s">
        <v>4673</v>
      </c>
      <c r="J2785" t="s">
        <v>6</v>
      </c>
      <c r="K2785" t="s">
        <v>312</v>
      </c>
      <c r="L2785" t="s">
        <v>335</v>
      </c>
      <c r="M2785" s="1">
        <v>2109355</v>
      </c>
      <c r="N2785" s="1">
        <v>0</v>
      </c>
      <c r="O2785" s="1">
        <f t="shared" si="87"/>
        <v>2109355</v>
      </c>
      <c r="P2785" s="1">
        <v>843742</v>
      </c>
      <c r="Q2785" s="1">
        <f t="shared" si="88"/>
        <v>1265613</v>
      </c>
    </row>
    <row r="2786" spans="1:17" x14ac:dyDescent="0.35">
      <c r="A2786">
        <v>1387</v>
      </c>
      <c r="B2786">
        <v>3993</v>
      </c>
      <c r="C2786" s="2">
        <v>43734</v>
      </c>
      <c r="D2786" t="s">
        <v>1589</v>
      </c>
      <c r="E2786">
        <v>31</v>
      </c>
      <c r="F2786" t="s">
        <v>7</v>
      </c>
      <c r="G2786">
        <v>3974</v>
      </c>
      <c r="H2786" s="20">
        <v>43734</v>
      </c>
      <c r="I2786" t="s">
        <v>1590</v>
      </c>
      <c r="J2786" t="s">
        <v>6</v>
      </c>
      <c r="K2786" t="s">
        <v>312</v>
      </c>
      <c r="L2786" t="s">
        <v>335</v>
      </c>
      <c r="M2786" s="1">
        <v>2953097</v>
      </c>
      <c r="N2786" s="1">
        <v>0</v>
      </c>
      <c r="O2786" s="1">
        <f t="shared" si="87"/>
        <v>2953097</v>
      </c>
      <c r="P2786" s="1">
        <v>1687484</v>
      </c>
      <c r="Q2786" s="1">
        <f t="shared" si="88"/>
        <v>1265613</v>
      </c>
    </row>
    <row r="2787" spans="1:17" x14ac:dyDescent="0.35">
      <c r="A2787">
        <v>1387</v>
      </c>
      <c r="B2787">
        <v>3994</v>
      </c>
      <c r="C2787" s="2">
        <v>43734</v>
      </c>
      <c r="D2787" t="s">
        <v>344</v>
      </c>
      <c r="E2787">
        <v>31</v>
      </c>
      <c r="F2787" t="s">
        <v>7</v>
      </c>
      <c r="G2787">
        <v>3975</v>
      </c>
      <c r="H2787" s="20">
        <v>43734</v>
      </c>
      <c r="I2787" t="s">
        <v>345</v>
      </c>
      <c r="J2787" t="s">
        <v>6</v>
      </c>
      <c r="K2787" t="s">
        <v>312</v>
      </c>
      <c r="L2787" t="s">
        <v>335</v>
      </c>
      <c r="M2787" s="1">
        <v>1727044</v>
      </c>
      <c r="N2787" s="1">
        <v>0</v>
      </c>
      <c r="O2787" s="1">
        <f t="shared" si="87"/>
        <v>1727044</v>
      </c>
      <c r="P2787" s="1">
        <v>431761</v>
      </c>
      <c r="Q2787" s="1">
        <f t="shared" si="88"/>
        <v>1295283</v>
      </c>
    </row>
    <row r="2788" spans="1:17" x14ac:dyDescent="0.35">
      <c r="A2788">
        <v>1387</v>
      </c>
      <c r="B2788">
        <v>3995</v>
      </c>
      <c r="C2788" s="2">
        <v>43734</v>
      </c>
      <c r="D2788" t="s">
        <v>4674</v>
      </c>
      <c r="E2788">
        <v>31</v>
      </c>
      <c r="F2788" t="s">
        <v>7</v>
      </c>
      <c r="G2788">
        <v>3976</v>
      </c>
      <c r="H2788" s="20">
        <v>43734</v>
      </c>
      <c r="I2788" t="s">
        <v>4675</v>
      </c>
      <c r="J2788" t="s">
        <v>6</v>
      </c>
      <c r="K2788" t="s">
        <v>312</v>
      </c>
      <c r="L2788" t="s">
        <v>335</v>
      </c>
      <c r="M2788" s="1">
        <v>1687484</v>
      </c>
      <c r="N2788" s="1">
        <v>0</v>
      </c>
      <c r="O2788" s="1">
        <f t="shared" si="87"/>
        <v>1687484</v>
      </c>
      <c r="P2788" s="1">
        <v>421871</v>
      </c>
      <c r="Q2788" s="1">
        <f t="shared" si="88"/>
        <v>1265613</v>
      </c>
    </row>
    <row r="2789" spans="1:17" x14ac:dyDescent="0.35">
      <c r="A2789">
        <v>1387</v>
      </c>
      <c r="B2789">
        <v>3996</v>
      </c>
      <c r="C2789" s="2">
        <v>43734</v>
      </c>
      <c r="D2789" t="s">
        <v>1915</v>
      </c>
      <c r="E2789">
        <v>31</v>
      </c>
      <c r="F2789" t="s">
        <v>7</v>
      </c>
      <c r="G2789">
        <v>3977</v>
      </c>
      <c r="H2789" s="20">
        <v>43734</v>
      </c>
      <c r="I2789" t="s">
        <v>1916</v>
      </c>
      <c r="J2789" t="s">
        <v>6</v>
      </c>
      <c r="K2789" t="s">
        <v>312</v>
      </c>
      <c r="L2789" t="s">
        <v>335</v>
      </c>
      <c r="M2789" s="1">
        <v>2213152</v>
      </c>
      <c r="N2789" s="1">
        <v>0</v>
      </c>
      <c r="O2789" s="1">
        <f t="shared" si="87"/>
        <v>2213152</v>
      </c>
      <c r="P2789" s="1">
        <v>553288</v>
      </c>
      <c r="Q2789" s="1">
        <f t="shared" si="88"/>
        <v>1659864</v>
      </c>
    </row>
    <row r="2790" spans="1:17" x14ac:dyDescent="0.35">
      <c r="A2790">
        <v>1387</v>
      </c>
      <c r="B2790">
        <v>3997</v>
      </c>
      <c r="C2790" s="2">
        <v>43734</v>
      </c>
      <c r="D2790" t="s">
        <v>4676</v>
      </c>
      <c r="E2790">
        <v>31</v>
      </c>
      <c r="F2790" t="s">
        <v>7</v>
      </c>
      <c r="G2790">
        <v>3979</v>
      </c>
      <c r="H2790" s="20">
        <v>43734</v>
      </c>
      <c r="I2790" t="s">
        <v>4677</v>
      </c>
      <c r="J2790" t="s">
        <v>6</v>
      </c>
      <c r="K2790" t="s">
        <v>312</v>
      </c>
      <c r="L2790" t="s">
        <v>335</v>
      </c>
      <c r="M2790" s="1">
        <v>2179665</v>
      </c>
      <c r="N2790" s="1">
        <v>0</v>
      </c>
      <c r="O2790" s="1">
        <f t="shared" si="87"/>
        <v>2179665</v>
      </c>
      <c r="P2790" s="1">
        <v>726555</v>
      </c>
      <c r="Q2790" s="1">
        <f t="shared" si="88"/>
        <v>1453110</v>
      </c>
    </row>
    <row r="2791" spans="1:17" x14ac:dyDescent="0.35">
      <c r="A2791">
        <v>1387</v>
      </c>
      <c r="B2791">
        <v>3998</v>
      </c>
      <c r="C2791" s="2">
        <v>43734</v>
      </c>
      <c r="D2791" t="s">
        <v>4678</v>
      </c>
      <c r="E2791">
        <v>31</v>
      </c>
      <c r="F2791" t="s">
        <v>7</v>
      </c>
      <c r="G2791">
        <v>3978</v>
      </c>
      <c r="H2791" s="20">
        <v>43734</v>
      </c>
      <c r="I2791" t="s">
        <v>4679</v>
      </c>
      <c r="J2791" t="s">
        <v>6</v>
      </c>
      <c r="K2791" t="s">
        <v>312</v>
      </c>
      <c r="L2791" t="s">
        <v>335</v>
      </c>
      <c r="M2791" s="1">
        <v>1898420</v>
      </c>
      <c r="N2791" s="1">
        <v>0</v>
      </c>
      <c r="O2791" s="1">
        <f t="shared" si="87"/>
        <v>1898420</v>
      </c>
      <c r="P2791" s="1">
        <v>632807</v>
      </c>
      <c r="Q2791" s="1">
        <f t="shared" si="88"/>
        <v>1265613</v>
      </c>
    </row>
    <row r="2792" spans="1:17" x14ac:dyDescent="0.35">
      <c r="A2792">
        <v>1387</v>
      </c>
      <c r="B2792">
        <v>3999</v>
      </c>
      <c r="C2792" s="2">
        <v>43734</v>
      </c>
      <c r="D2792" t="s">
        <v>504</v>
      </c>
      <c r="E2792">
        <v>31</v>
      </c>
      <c r="F2792" t="s">
        <v>7</v>
      </c>
      <c r="G2792">
        <v>3937</v>
      </c>
      <c r="H2792" s="20">
        <v>43734</v>
      </c>
      <c r="I2792" t="s">
        <v>505</v>
      </c>
      <c r="J2792" t="s">
        <v>6</v>
      </c>
      <c r="K2792" t="s">
        <v>312</v>
      </c>
      <c r="L2792" t="s">
        <v>335</v>
      </c>
      <c r="M2792" s="1">
        <v>2187476</v>
      </c>
      <c r="N2792" s="1">
        <v>0</v>
      </c>
      <c r="O2792" s="1">
        <f t="shared" si="87"/>
        <v>2187476</v>
      </c>
      <c r="P2792" s="1">
        <v>546869</v>
      </c>
      <c r="Q2792" s="1">
        <f t="shared" si="88"/>
        <v>1640607</v>
      </c>
    </row>
    <row r="2793" spans="1:17" x14ac:dyDescent="0.35">
      <c r="A2793">
        <v>1387</v>
      </c>
      <c r="B2793">
        <v>4000</v>
      </c>
      <c r="C2793" s="2">
        <v>43734</v>
      </c>
      <c r="D2793" t="s">
        <v>342</v>
      </c>
      <c r="E2793">
        <v>31</v>
      </c>
      <c r="F2793" t="s">
        <v>7</v>
      </c>
      <c r="G2793">
        <v>3938</v>
      </c>
      <c r="H2793" s="20">
        <v>43734</v>
      </c>
      <c r="I2793" t="s">
        <v>3214</v>
      </c>
      <c r="J2793" t="s">
        <v>6</v>
      </c>
      <c r="K2793" t="s">
        <v>312</v>
      </c>
      <c r="L2793" t="s">
        <v>335</v>
      </c>
      <c r="M2793" s="1">
        <v>1656232</v>
      </c>
      <c r="N2793" s="1">
        <v>0</v>
      </c>
      <c r="O2793" s="1">
        <f t="shared" si="87"/>
        <v>1656232</v>
      </c>
      <c r="P2793" s="1">
        <v>414058</v>
      </c>
      <c r="Q2793" s="1">
        <f t="shared" si="88"/>
        <v>1242174</v>
      </c>
    </row>
    <row r="2794" spans="1:17" x14ac:dyDescent="0.35">
      <c r="A2794">
        <v>1387</v>
      </c>
      <c r="B2794">
        <v>4001</v>
      </c>
      <c r="C2794" s="2">
        <v>43734</v>
      </c>
      <c r="D2794" t="s">
        <v>3376</v>
      </c>
      <c r="E2794">
        <v>31</v>
      </c>
      <c r="F2794" t="s">
        <v>7</v>
      </c>
      <c r="G2794">
        <v>3942</v>
      </c>
      <c r="H2794" s="20">
        <v>43734</v>
      </c>
      <c r="I2794" t="s">
        <v>3377</v>
      </c>
      <c r="J2794" t="s">
        <v>6</v>
      </c>
      <c r="K2794" t="s">
        <v>312</v>
      </c>
      <c r="L2794" t="s">
        <v>335</v>
      </c>
      <c r="M2794" s="1">
        <v>2156228</v>
      </c>
      <c r="N2794" s="1">
        <v>0</v>
      </c>
      <c r="O2794" s="1">
        <f t="shared" si="87"/>
        <v>2156228</v>
      </c>
      <c r="P2794" s="1">
        <v>539057</v>
      </c>
      <c r="Q2794" s="1">
        <f t="shared" si="88"/>
        <v>1617171</v>
      </c>
    </row>
    <row r="2795" spans="1:17" x14ac:dyDescent="0.35">
      <c r="A2795">
        <v>1387</v>
      </c>
      <c r="B2795">
        <v>4002</v>
      </c>
      <c r="C2795" s="2">
        <v>43734</v>
      </c>
      <c r="D2795" t="s">
        <v>4407</v>
      </c>
      <c r="E2795">
        <v>31</v>
      </c>
      <c r="F2795" t="s">
        <v>7</v>
      </c>
      <c r="G2795">
        <v>3981</v>
      </c>
      <c r="H2795" s="20">
        <v>43734</v>
      </c>
      <c r="I2795" t="s">
        <v>4680</v>
      </c>
      <c r="J2795" t="s">
        <v>6</v>
      </c>
      <c r="K2795" t="s">
        <v>312</v>
      </c>
      <c r="L2795" t="s">
        <v>335</v>
      </c>
      <c r="M2795" s="1">
        <v>1863261</v>
      </c>
      <c r="N2795" s="1">
        <v>0</v>
      </c>
      <c r="O2795" s="1">
        <f t="shared" si="87"/>
        <v>1863261</v>
      </c>
      <c r="P2795" s="1">
        <v>621087</v>
      </c>
      <c r="Q2795" s="1">
        <f t="shared" si="88"/>
        <v>1242174</v>
      </c>
    </row>
    <row r="2796" spans="1:17" x14ac:dyDescent="0.35">
      <c r="A2796">
        <v>1387</v>
      </c>
      <c r="B2796">
        <v>4003</v>
      </c>
      <c r="C2796" s="2">
        <v>43734</v>
      </c>
      <c r="D2796" t="s">
        <v>3204</v>
      </c>
      <c r="E2796">
        <v>31</v>
      </c>
      <c r="F2796" t="s">
        <v>7</v>
      </c>
      <c r="G2796">
        <v>3982</v>
      </c>
      <c r="H2796" s="20">
        <v>43734</v>
      </c>
      <c r="I2796" t="s">
        <v>4681</v>
      </c>
      <c r="J2796" t="s">
        <v>6</v>
      </c>
      <c r="K2796" t="s">
        <v>312</v>
      </c>
      <c r="L2796" t="s">
        <v>335</v>
      </c>
      <c r="M2796" s="1">
        <v>3058565</v>
      </c>
      <c r="N2796" s="1">
        <v>0</v>
      </c>
      <c r="O2796" s="1">
        <f t="shared" si="87"/>
        <v>3058565</v>
      </c>
      <c r="P2796" s="1">
        <v>1019522</v>
      </c>
      <c r="Q2796" s="1">
        <f t="shared" si="88"/>
        <v>2039043</v>
      </c>
    </row>
    <row r="2797" spans="1:17" x14ac:dyDescent="0.35">
      <c r="A2797">
        <v>1387</v>
      </c>
      <c r="B2797">
        <v>4004</v>
      </c>
      <c r="C2797" s="2">
        <v>43734</v>
      </c>
      <c r="D2797" t="s">
        <v>4682</v>
      </c>
      <c r="E2797">
        <v>31</v>
      </c>
      <c r="F2797" t="s">
        <v>7</v>
      </c>
      <c r="G2797">
        <v>3983</v>
      </c>
      <c r="H2797" s="20">
        <v>43734</v>
      </c>
      <c r="I2797" t="s">
        <v>4683</v>
      </c>
      <c r="J2797" t="s">
        <v>6</v>
      </c>
      <c r="K2797" t="s">
        <v>312</v>
      </c>
      <c r="L2797" t="s">
        <v>335</v>
      </c>
      <c r="M2797" s="1">
        <v>1898420</v>
      </c>
      <c r="N2797" s="1">
        <v>0</v>
      </c>
      <c r="O2797" s="1">
        <f t="shared" si="87"/>
        <v>1898420</v>
      </c>
      <c r="P2797" s="1">
        <v>632807</v>
      </c>
      <c r="Q2797" s="1">
        <f t="shared" si="88"/>
        <v>1265613</v>
      </c>
    </row>
    <row r="2798" spans="1:17" x14ac:dyDescent="0.35">
      <c r="A2798">
        <v>1387</v>
      </c>
      <c r="B2798">
        <v>4005</v>
      </c>
      <c r="C2798" s="2">
        <v>43734</v>
      </c>
      <c r="D2798" t="s">
        <v>4684</v>
      </c>
      <c r="E2798">
        <v>31</v>
      </c>
      <c r="F2798" t="s">
        <v>7</v>
      </c>
      <c r="G2798">
        <v>3984</v>
      </c>
      <c r="H2798" s="20">
        <v>43734</v>
      </c>
      <c r="I2798" t="s">
        <v>4685</v>
      </c>
      <c r="J2798" t="s">
        <v>6</v>
      </c>
      <c r="K2798" t="s">
        <v>312</v>
      </c>
      <c r="L2798" t="s">
        <v>335</v>
      </c>
      <c r="M2798" s="1">
        <v>2003886</v>
      </c>
      <c r="N2798" s="1">
        <v>0</v>
      </c>
      <c r="O2798" s="1">
        <f t="shared" si="87"/>
        <v>2003886</v>
      </c>
      <c r="P2798" s="1">
        <v>667962</v>
      </c>
      <c r="Q2798" s="1">
        <f t="shared" si="88"/>
        <v>1335924</v>
      </c>
    </row>
    <row r="2799" spans="1:17" x14ac:dyDescent="0.35">
      <c r="A2799">
        <v>1387</v>
      </c>
      <c r="B2799">
        <v>4006</v>
      </c>
      <c r="C2799" s="2">
        <v>43734</v>
      </c>
      <c r="D2799" t="s">
        <v>1463</v>
      </c>
      <c r="E2799">
        <v>31</v>
      </c>
      <c r="F2799" t="s">
        <v>7</v>
      </c>
      <c r="G2799">
        <v>3985</v>
      </c>
      <c r="H2799" s="20">
        <v>43734</v>
      </c>
      <c r="I2799" t="s">
        <v>1464</v>
      </c>
      <c r="J2799" t="s">
        <v>6</v>
      </c>
      <c r="K2799" t="s">
        <v>312</v>
      </c>
      <c r="L2799" t="s">
        <v>335</v>
      </c>
      <c r="M2799" s="1">
        <v>2656224</v>
      </c>
      <c r="N2799" s="1">
        <v>0</v>
      </c>
      <c r="O2799" s="1">
        <f t="shared" si="87"/>
        <v>2656224</v>
      </c>
      <c r="P2799" s="1">
        <v>664056</v>
      </c>
      <c r="Q2799" s="1">
        <f t="shared" si="88"/>
        <v>1992168</v>
      </c>
    </row>
    <row r="2800" spans="1:17" x14ac:dyDescent="0.35">
      <c r="A2800">
        <v>1387</v>
      </c>
      <c r="B2800">
        <v>4007</v>
      </c>
      <c r="C2800" s="2">
        <v>43734</v>
      </c>
      <c r="D2800" t="s">
        <v>1373</v>
      </c>
      <c r="E2800">
        <v>31</v>
      </c>
      <c r="F2800" t="s">
        <v>7</v>
      </c>
      <c r="G2800">
        <v>3986</v>
      </c>
      <c r="H2800" s="20">
        <v>43734</v>
      </c>
      <c r="I2800" t="s">
        <v>1374</v>
      </c>
      <c r="J2800" t="s">
        <v>6</v>
      </c>
      <c r="K2800" t="s">
        <v>312</v>
      </c>
      <c r="L2800" t="s">
        <v>335</v>
      </c>
      <c r="M2800" s="1">
        <v>2360696</v>
      </c>
      <c r="N2800" s="1">
        <v>0</v>
      </c>
      <c r="O2800" s="1">
        <f t="shared" si="87"/>
        <v>2360696</v>
      </c>
      <c r="P2800" s="1">
        <v>590174</v>
      </c>
      <c r="Q2800" s="1">
        <f t="shared" si="88"/>
        <v>1770522</v>
      </c>
    </row>
    <row r="2801" spans="1:17" x14ac:dyDescent="0.35">
      <c r="A2801">
        <v>1387</v>
      </c>
      <c r="B2801">
        <v>4008</v>
      </c>
      <c r="C2801" s="2">
        <v>43734</v>
      </c>
      <c r="D2801" t="s">
        <v>522</v>
      </c>
      <c r="E2801">
        <v>31</v>
      </c>
      <c r="F2801" t="s">
        <v>7</v>
      </c>
      <c r="G2801">
        <v>4008</v>
      </c>
      <c r="H2801" s="20">
        <v>43734</v>
      </c>
      <c r="I2801" t="s">
        <v>3190</v>
      </c>
      <c r="J2801" t="s">
        <v>6</v>
      </c>
      <c r="K2801" t="s">
        <v>312</v>
      </c>
      <c r="L2801" t="s">
        <v>335</v>
      </c>
      <c r="M2801" s="1">
        <v>1768104</v>
      </c>
      <c r="N2801" s="1">
        <v>0</v>
      </c>
      <c r="O2801" s="1">
        <f t="shared" si="87"/>
        <v>1768104</v>
      </c>
      <c r="P2801" s="1">
        <v>442026</v>
      </c>
      <c r="Q2801" s="1">
        <f t="shared" si="88"/>
        <v>1326078</v>
      </c>
    </row>
    <row r="2802" spans="1:17" x14ac:dyDescent="0.35">
      <c r="A2802">
        <v>1387</v>
      </c>
      <c r="B2802">
        <v>4009</v>
      </c>
      <c r="C2802" s="2">
        <v>43734</v>
      </c>
      <c r="D2802" t="s">
        <v>3867</v>
      </c>
      <c r="E2802">
        <v>31</v>
      </c>
      <c r="F2802" t="s">
        <v>7</v>
      </c>
      <c r="G2802">
        <v>4009</v>
      </c>
      <c r="H2802" s="20">
        <v>43734</v>
      </c>
      <c r="I2802" t="s">
        <v>4686</v>
      </c>
      <c r="J2802" t="s">
        <v>6</v>
      </c>
      <c r="K2802" t="s">
        <v>312</v>
      </c>
      <c r="L2802" t="s">
        <v>335</v>
      </c>
      <c r="M2802" s="1">
        <v>2343728</v>
      </c>
      <c r="N2802" s="1">
        <v>0</v>
      </c>
      <c r="O2802" s="1">
        <f t="shared" si="87"/>
        <v>2343728</v>
      </c>
      <c r="P2802" s="1">
        <v>585932</v>
      </c>
      <c r="Q2802" s="1">
        <f t="shared" si="88"/>
        <v>1757796</v>
      </c>
    </row>
    <row r="2803" spans="1:17" x14ac:dyDescent="0.35">
      <c r="A2803">
        <v>1387</v>
      </c>
      <c r="B2803">
        <v>4010</v>
      </c>
      <c r="C2803" s="2">
        <v>43734</v>
      </c>
      <c r="D2803" t="s">
        <v>476</v>
      </c>
      <c r="E2803">
        <v>31</v>
      </c>
      <c r="F2803" t="s">
        <v>7</v>
      </c>
      <c r="G2803">
        <v>4010</v>
      </c>
      <c r="H2803" s="20">
        <v>43734</v>
      </c>
      <c r="I2803" t="s">
        <v>477</v>
      </c>
      <c r="J2803" t="s">
        <v>6</v>
      </c>
      <c r="K2803" t="s">
        <v>312</v>
      </c>
      <c r="L2803" t="s">
        <v>335</v>
      </c>
      <c r="M2803" s="1">
        <v>1829540</v>
      </c>
      <c r="N2803" s="1">
        <v>0</v>
      </c>
      <c r="O2803" s="1">
        <f t="shared" si="87"/>
        <v>1829540</v>
      </c>
      <c r="P2803" s="1">
        <v>457385</v>
      </c>
      <c r="Q2803" s="1">
        <f t="shared" si="88"/>
        <v>1372155</v>
      </c>
    </row>
    <row r="2804" spans="1:17" x14ac:dyDescent="0.35">
      <c r="A2804">
        <v>1387</v>
      </c>
      <c r="B2804">
        <v>4011</v>
      </c>
      <c r="C2804" s="2">
        <v>43734</v>
      </c>
      <c r="D2804" t="s">
        <v>4196</v>
      </c>
      <c r="E2804">
        <v>31</v>
      </c>
      <c r="F2804" t="s">
        <v>7</v>
      </c>
      <c r="G2804">
        <v>4014</v>
      </c>
      <c r="H2804" s="20">
        <v>43734</v>
      </c>
      <c r="I2804" t="s">
        <v>4687</v>
      </c>
      <c r="J2804" t="s">
        <v>6</v>
      </c>
      <c r="K2804" t="s">
        <v>312</v>
      </c>
      <c r="L2804" t="s">
        <v>335</v>
      </c>
      <c r="M2804" s="1">
        <v>1870294</v>
      </c>
      <c r="N2804" s="1">
        <v>0</v>
      </c>
      <c r="O2804" s="1">
        <f t="shared" si="87"/>
        <v>1870294</v>
      </c>
      <c r="P2804" s="1">
        <v>534370</v>
      </c>
      <c r="Q2804" s="1">
        <f t="shared" si="88"/>
        <v>1335924</v>
      </c>
    </row>
    <row r="2805" spans="1:17" x14ac:dyDescent="0.35">
      <c r="A2805">
        <v>1387</v>
      </c>
      <c r="B2805">
        <v>4012</v>
      </c>
      <c r="C2805" s="2">
        <v>43734</v>
      </c>
      <c r="D2805" t="s">
        <v>3225</v>
      </c>
      <c r="E2805">
        <v>31</v>
      </c>
      <c r="F2805" t="s">
        <v>7</v>
      </c>
      <c r="G2805">
        <v>4015</v>
      </c>
      <c r="H2805" s="20">
        <v>43734</v>
      </c>
      <c r="I2805" t="s">
        <v>4688</v>
      </c>
      <c r="J2805" t="s">
        <v>6</v>
      </c>
      <c r="K2805" t="s">
        <v>312</v>
      </c>
      <c r="L2805" t="s">
        <v>335</v>
      </c>
      <c r="M2805" s="1">
        <v>2034354</v>
      </c>
      <c r="N2805" s="1">
        <v>0</v>
      </c>
      <c r="O2805" s="1">
        <f t="shared" si="87"/>
        <v>2034354</v>
      </c>
      <c r="P2805" s="1">
        <v>581244</v>
      </c>
      <c r="Q2805" s="1">
        <f t="shared" si="88"/>
        <v>1453110</v>
      </c>
    </row>
    <row r="2806" spans="1:17" x14ac:dyDescent="0.35">
      <c r="A2806">
        <v>1387</v>
      </c>
      <c r="B2806">
        <v>4013</v>
      </c>
      <c r="C2806" s="2">
        <v>43734</v>
      </c>
      <c r="D2806" t="s">
        <v>3198</v>
      </c>
      <c r="E2806">
        <v>31</v>
      </c>
      <c r="F2806" t="s">
        <v>7</v>
      </c>
      <c r="G2806">
        <v>4017</v>
      </c>
      <c r="H2806" s="20">
        <v>43734</v>
      </c>
      <c r="I2806" t="s">
        <v>4689</v>
      </c>
      <c r="J2806" t="s">
        <v>6</v>
      </c>
      <c r="K2806" t="s">
        <v>312</v>
      </c>
      <c r="L2806" t="s">
        <v>335</v>
      </c>
      <c r="M2806" s="1">
        <v>2285132</v>
      </c>
      <c r="N2806" s="1">
        <v>0</v>
      </c>
      <c r="O2806" s="1">
        <f t="shared" si="87"/>
        <v>2285132</v>
      </c>
      <c r="P2806" s="1">
        <v>761711</v>
      </c>
      <c r="Q2806" s="1">
        <f t="shared" si="88"/>
        <v>1523421</v>
      </c>
    </row>
    <row r="2807" spans="1:17" x14ac:dyDescent="0.35">
      <c r="A2807">
        <v>1387</v>
      </c>
      <c r="B2807">
        <v>4014</v>
      </c>
      <c r="C2807" s="2">
        <v>43735</v>
      </c>
      <c r="D2807" t="s">
        <v>4690</v>
      </c>
      <c r="E2807">
        <v>31</v>
      </c>
      <c r="F2807" t="s">
        <v>7</v>
      </c>
      <c r="G2807">
        <v>4016</v>
      </c>
      <c r="H2807" s="20">
        <v>43735</v>
      </c>
      <c r="I2807" t="s">
        <v>4691</v>
      </c>
      <c r="J2807" t="s">
        <v>6</v>
      </c>
      <c r="K2807" t="s">
        <v>312</v>
      </c>
      <c r="L2807" t="s">
        <v>335</v>
      </c>
      <c r="M2807" s="1">
        <v>2812473</v>
      </c>
      <c r="N2807" s="1">
        <v>0</v>
      </c>
      <c r="O2807" s="1">
        <f t="shared" si="87"/>
        <v>2812473</v>
      </c>
      <c r="P2807" s="1">
        <v>937491</v>
      </c>
      <c r="Q2807" s="1">
        <f t="shared" si="88"/>
        <v>1874982</v>
      </c>
    </row>
    <row r="2808" spans="1:17" x14ac:dyDescent="0.35">
      <c r="A2808">
        <v>1387</v>
      </c>
      <c r="B2808">
        <v>4016</v>
      </c>
      <c r="C2808" s="2">
        <v>43735</v>
      </c>
      <c r="D2808" t="s">
        <v>4692</v>
      </c>
      <c r="E2808">
        <v>31</v>
      </c>
      <c r="F2808" t="s">
        <v>7</v>
      </c>
      <c r="G2808">
        <v>3980</v>
      </c>
      <c r="H2808" s="20">
        <v>43735</v>
      </c>
      <c r="I2808" t="s">
        <v>4693</v>
      </c>
      <c r="J2808" t="s">
        <v>6</v>
      </c>
      <c r="K2808" t="s">
        <v>312</v>
      </c>
      <c r="L2808" t="s">
        <v>335</v>
      </c>
      <c r="M2808" s="1">
        <v>2636694</v>
      </c>
      <c r="N2808" s="1">
        <v>0</v>
      </c>
      <c r="O2808" s="1">
        <f t="shared" si="87"/>
        <v>2636694</v>
      </c>
      <c r="P2808" s="1">
        <v>878898</v>
      </c>
      <c r="Q2808" s="1">
        <f t="shared" si="88"/>
        <v>1757796</v>
      </c>
    </row>
    <row r="2809" spans="1:17" x14ac:dyDescent="0.35">
      <c r="A2809">
        <v>1387</v>
      </c>
      <c r="B2809">
        <v>4017</v>
      </c>
      <c r="C2809" s="2">
        <v>43735</v>
      </c>
      <c r="D2809" t="s">
        <v>4694</v>
      </c>
      <c r="E2809">
        <v>31</v>
      </c>
      <c r="F2809" t="s">
        <v>7</v>
      </c>
      <c r="G2809">
        <v>4021</v>
      </c>
      <c r="H2809" s="20">
        <v>43735</v>
      </c>
      <c r="I2809" t="s">
        <v>4695</v>
      </c>
      <c r="J2809" t="s">
        <v>6</v>
      </c>
      <c r="K2809" t="s">
        <v>312</v>
      </c>
      <c r="L2809" t="s">
        <v>335</v>
      </c>
      <c r="M2809" s="1">
        <v>1771858</v>
      </c>
      <c r="N2809" s="1">
        <v>0</v>
      </c>
      <c r="O2809" s="1">
        <f t="shared" si="87"/>
        <v>1771858</v>
      </c>
      <c r="P2809" s="1">
        <v>506245</v>
      </c>
      <c r="Q2809" s="1">
        <f t="shared" si="88"/>
        <v>1265613</v>
      </c>
    </row>
    <row r="2810" spans="1:17" x14ac:dyDescent="0.35">
      <c r="A2810">
        <v>1387</v>
      </c>
      <c r="B2810">
        <v>4018</v>
      </c>
      <c r="C2810" s="2">
        <v>43735</v>
      </c>
      <c r="D2810" t="s">
        <v>4696</v>
      </c>
      <c r="E2810">
        <v>31</v>
      </c>
      <c r="F2810" t="s">
        <v>7</v>
      </c>
      <c r="G2810">
        <v>4019</v>
      </c>
      <c r="H2810" s="20">
        <v>43735</v>
      </c>
      <c r="I2810" t="s">
        <v>4697</v>
      </c>
      <c r="J2810" t="s">
        <v>6</v>
      </c>
      <c r="K2810" t="s">
        <v>312</v>
      </c>
      <c r="L2810" t="s">
        <v>335</v>
      </c>
      <c r="M2810" s="1">
        <v>1898420</v>
      </c>
      <c r="N2810" s="1">
        <v>0</v>
      </c>
      <c r="O2810" s="1">
        <f t="shared" si="87"/>
        <v>1898420</v>
      </c>
      <c r="P2810" s="1">
        <v>632807</v>
      </c>
      <c r="Q2810" s="1">
        <f t="shared" si="88"/>
        <v>1265613</v>
      </c>
    </row>
    <row r="2811" spans="1:17" hidden="1" x14ac:dyDescent="0.35">
      <c r="A2811">
        <v>1483</v>
      </c>
      <c r="B2811">
        <v>4024</v>
      </c>
      <c r="C2811" s="2">
        <v>43735</v>
      </c>
      <c r="D2811" t="s">
        <v>150</v>
      </c>
      <c r="E2811">
        <v>145</v>
      </c>
      <c r="F2811" t="s">
        <v>162</v>
      </c>
      <c r="G2811">
        <v>244</v>
      </c>
      <c r="H2811" s="20">
        <v>43735</v>
      </c>
      <c r="I2811" t="s">
        <v>4366</v>
      </c>
      <c r="J2811" t="s">
        <v>6</v>
      </c>
      <c r="K2811" t="s">
        <v>312</v>
      </c>
      <c r="L2811" t="s">
        <v>313</v>
      </c>
      <c r="M2811" s="1">
        <v>12360000</v>
      </c>
      <c r="N2811" s="1">
        <v>0</v>
      </c>
      <c r="O2811" s="1">
        <f t="shared" si="87"/>
        <v>12360000</v>
      </c>
      <c r="P2811" s="1">
        <v>0</v>
      </c>
      <c r="Q2811" s="1">
        <f t="shared" si="88"/>
        <v>12360000</v>
      </c>
    </row>
    <row r="2812" spans="1:17" hidden="1" x14ac:dyDescent="0.35">
      <c r="A2812">
        <v>1484</v>
      </c>
      <c r="B2812">
        <v>4025</v>
      </c>
      <c r="C2812" s="2">
        <v>43735</v>
      </c>
      <c r="D2812" t="s">
        <v>149</v>
      </c>
      <c r="E2812">
        <v>148</v>
      </c>
      <c r="F2812" t="s">
        <v>165</v>
      </c>
      <c r="G2812">
        <v>229</v>
      </c>
      <c r="H2812" s="20">
        <v>43735</v>
      </c>
      <c r="I2812" t="s">
        <v>4367</v>
      </c>
      <c r="J2812" t="s">
        <v>6</v>
      </c>
      <c r="K2812" t="s">
        <v>312</v>
      </c>
      <c r="L2812" t="s">
        <v>313</v>
      </c>
      <c r="M2812" s="1">
        <v>9980700</v>
      </c>
      <c r="N2812" s="1">
        <v>0</v>
      </c>
      <c r="O2812" s="1">
        <f t="shared" si="87"/>
        <v>9980700</v>
      </c>
      <c r="P2812" s="1">
        <v>221793</v>
      </c>
      <c r="Q2812" s="1">
        <f t="shared" si="88"/>
        <v>9758907</v>
      </c>
    </row>
    <row r="2813" spans="1:17" x14ac:dyDescent="0.35">
      <c r="A2813">
        <v>1387</v>
      </c>
      <c r="B2813">
        <v>4032</v>
      </c>
      <c r="C2813" s="2">
        <v>43738</v>
      </c>
      <c r="D2813" t="s">
        <v>2033</v>
      </c>
      <c r="E2813">
        <v>31</v>
      </c>
      <c r="F2813" t="s">
        <v>7</v>
      </c>
      <c r="G2813">
        <v>3987</v>
      </c>
      <c r="H2813" s="20">
        <v>43738</v>
      </c>
      <c r="I2813" t="s">
        <v>4698</v>
      </c>
      <c r="J2813" t="s">
        <v>6</v>
      </c>
      <c r="K2813" t="s">
        <v>312</v>
      </c>
      <c r="L2813" t="s">
        <v>335</v>
      </c>
      <c r="M2813" s="1">
        <v>1843732</v>
      </c>
      <c r="N2813" s="1">
        <v>0</v>
      </c>
      <c r="O2813" s="1">
        <f t="shared" si="87"/>
        <v>1843732</v>
      </c>
      <c r="P2813" s="1">
        <v>460933</v>
      </c>
      <c r="Q2813" s="1">
        <f t="shared" si="88"/>
        <v>1382799</v>
      </c>
    </row>
    <row r="2814" spans="1:17" x14ac:dyDescent="0.35">
      <c r="A2814">
        <v>1387</v>
      </c>
      <c r="B2814">
        <v>4033</v>
      </c>
      <c r="C2814" s="2">
        <v>43738</v>
      </c>
      <c r="D2814" t="s">
        <v>336</v>
      </c>
      <c r="E2814">
        <v>31</v>
      </c>
      <c r="F2814" t="s">
        <v>7</v>
      </c>
      <c r="G2814">
        <v>3988</v>
      </c>
      <c r="H2814" s="20">
        <v>43738</v>
      </c>
      <c r="I2814" t="s">
        <v>4699</v>
      </c>
      <c r="J2814" t="s">
        <v>6</v>
      </c>
      <c r="K2814" t="s">
        <v>312</v>
      </c>
      <c r="L2814" t="s">
        <v>335</v>
      </c>
      <c r="M2814" s="1">
        <v>1856004</v>
      </c>
      <c r="N2814" s="1">
        <v>0</v>
      </c>
      <c r="O2814" s="1">
        <f t="shared" si="87"/>
        <v>1856004</v>
      </c>
      <c r="P2814" s="1">
        <v>464001</v>
      </c>
      <c r="Q2814" s="1">
        <f t="shared" si="88"/>
        <v>1392003</v>
      </c>
    </row>
    <row r="2815" spans="1:17" x14ac:dyDescent="0.35">
      <c r="A2815">
        <v>1387</v>
      </c>
      <c r="B2815">
        <v>4034</v>
      </c>
      <c r="C2815" s="2">
        <v>43738</v>
      </c>
      <c r="D2815" t="s">
        <v>1919</v>
      </c>
      <c r="E2815">
        <v>31</v>
      </c>
      <c r="F2815" t="s">
        <v>7</v>
      </c>
      <c r="G2815">
        <v>3989</v>
      </c>
      <c r="H2815" s="20">
        <v>43738</v>
      </c>
      <c r="I2815" t="s">
        <v>1920</v>
      </c>
      <c r="J2815" t="s">
        <v>6</v>
      </c>
      <c r="K2815" t="s">
        <v>312</v>
      </c>
      <c r="L2815" t="s">
        <v>335</v>
      </c>
      <c r="M2815" s="1">
        <v>1778628</v>
      </c>
      <c r="N2815" s="1">
        <v>0</v>
      </c>
      <c r="O2815" s="1">
        <f t="shared" si="87"/>
        <v>1778628</v>
      </c>
      <c r="P2815" s="1">
        <v>444657</v>
      </c>
      <c r="Q2815" s="1">
        <f t="shared" si="88"/>
        <v>1333971</v>
      </c>
    </row>
    <row r="2816" spans="1:17" x14ac:dyDescent="0.35">
      <c r="A2816">
        <v>1387</v>
      </c>
      <c r="B2816">
        <v>4035</v>
      </c>
      <c r="C2816" s="2">
        <v>43738</v>
      </c>
      <c r="D2816" t="s">
        <v>1427</v>
      </c>
      <c r="E2816">
        <v>31</v>
      </c>
      <c r="F2816" t="s">
        <v>7</v>
      </c>
      <c r="G2816">
        <v>3990</v>
      </c>
      <c r="H2816" s="20">
        <v>43738</v>
      </c>
      <c r="I2816" t="s">
        <v>1428</v>
      </c>
      <c r="J2816" t="s">
        <v>6</v>
      </c>
      <c r="K2816" t="s">
        <v>312</v>
      </c>
      <c r="L2816" t="s">
        <v>335</v>
      </c>
      <c r="M2816" s="1">
        <v>1874980</v>
      </c>
      <c r="N2816" s="1">
        <v>0</v>
      </c>
      <c r="O2816" s="1">
        <f t="shared" si="87"/>
        <v>1874980</v>
      </c>
      <c r="P2816" s="1">
        <v>468745</v>
      </c>
      <c r="Q2816" s="1">
        <f t="shared" si="88"/>
        <v>1406235</v>
      </c>
    </row>
    <row r="2817" spans="1:17" x14ac:dyDescent="0.35">
      <c r="A2817">
        <v>1387</v>
      </c>
      <c r="B2817">
        <v>4036</v>
      </c>
      <c r="C2817" s="2">
        <v>43738</v>
      </c>
      <c r="D2817" t="s">
        <v>2366</v>
      </c>
      <c r="E2817">
        <v>31</v>
      </c>
      <c r="F2817" t="s">
        <v>7</v>
      </c>
      <c r="G2817">
        <v>3991</v>
      </c>
      <c r="H2817" s="20">
        <v>43738</v>
      </c>
      <c r="I2817" t="s">
        <v>4700</v>
      </c>
      <c r="J2817" t="s">
        <v>6</v>
      </c>
      <c r="K2817" t="s">
        <v>312</v>
      </c>
      <c r="L2817" t="s">
        <v>335</v>
      </c>
      <c r="M2817" s="1">
        <v>1937480</v>
      </c>
      <c r="N2817" s="1">
        <v>0</v>
      </c>
      <c r="O2817" s="1">
        <f t="shared" si="87"/>
        <v>1937480</v>
      </c>
      <c r="P2817" s="1">
        <v>484370</v>
      </c>
      <c r="Q2817" s="1">
        <f t="shared" si="88"/>
        <v>1453110</v>
      </c>
    </row>
    <row r="2818" spans="1:17" x14ac:dyDescent="0.35">
      <c r="A2818">
        <v>1387</v>
      </c>
      <c r="B2818">
        <v>4037</v>
      </c>
      <c r="C2818" s="2">
        <v>43738</v>
      </c>
      <c r="D2818" t="s">
        <v>4701</v>
      </c>
      <c r="E2818">
        <v>31</v>
      </c>
      <c r="F2818" t="s">
        <v>7</v>
      </c>
      <c r="G2818">
        <v>3992</v>
      </c>
      <c r="H2818" s="20">
        <v>43738</v>
      </c>
      <c r="I2818" t="s">
        <v>4702</v>
      </c>
      <c r="J2818" t="s">
        <v>6</v>
      </c>
      <c r="K2818" t="s">
        <v>312</v>
      </c>
      <c r="L2818" t="s">
        <v>335</v>
      </c>
      <c r="M2818" s="1">
        <v>1724000</v>
      </c>
      <c r="N2818" s="1">
        <v>0</v>
      </c>
      <c r="O2818" s="1">
        <f t="shared" si="87"/>
        <v>1724000</v>
      </c>
      <c r="P2818" s="1">
        <v>431000</v>
      </c>
      <c r="Q2818" s="1">
        <f t="shared" si="88"/>
        <v>1293000</v>
      </c>
    </row>
    <row r="2819" spans="1:17" x14ac:dyDescent="0.35">
      <c r="A2819">
        <v>1387</v>
      </c>
      <c r="B2819">
        <v>4038</v>
      </c>
      <c r="C2819" s="2">
        <v>43738</v>
      </c>
      <c r="D2819" t="s">
        <v>1445</v>
      </c>
      <c r="E2819">
        <v>31</v>
      </c>
      <c r="F2819" t="s">
        <v>7</v>
      </c>
      <c r="G2819">
        <v>3993</v>
      </c>
      <c r="H2819" s="20">
        <v>43738</v>
      </c>
      <c r="I2819" t="s">
        <v>1446</v>
      </c>
      <c r="J2819" t="s">
        <v>6</v>
      </c>
      <c r="K2819" t="s">
        <v>312</v>
      </c>
      <c r="L2819" t="s">
        <v>335</v>
      </c>
      <c r="M2819" s="1">
        <v>1968728</v>
      </c>
      <c r="N2819" s="1">
        <v>0</v>
      </c>
      <c r="O2819" s="1">
        <f t="shared" si="87"/>
        <v>1968728</v>
      </c>
      <c r="P2819" s="1">
        <v>492182</v>
      </c>
      <c r="Q2819" s="1">
        <f t="shared" si="88"/>
        <v>1476546</v>
      </c>
    </row>
    <row r="2820" spans="1:17" x14ac:dyDescent="0.35">
      <c r="A2820">
        <v>1387</v>
      </c>
      <c r="B2820">
        <v>4039</v>
      </c>
      <c r="C2820" s="2">
        <v>43738</v>
      </c>
      <c r="D2820" t="s">
        <v>1794</v>
      </c>
      <c r="E2820">
        <v>31</v>
      </c>
      <c r="F2820" t="s">
        <v>7</v>
      </c>
      <c r="G2820">
        <v>3994</v>
      </c>
      <c r="H2820" s="20">
        <v>43738</v>
      </c>
      <c r="I2820" t="s">
        <v>4703</v>
      </c>
      <c r="J2820" t="s">
        <v>6</v>
      </c>
      <c r="K2820" t="s">
        <v>312</v>
      </c>
      <c r="L2820" t="s">
        <v>335</v>
      </c>
      <c r="M2820" s="1">
        <v>2953097</v>
      </c>
      <c r="N2820" s="1">
        <v>0</v>
      </c>
      <c r="O2820" s="1">
        <f t="shared" si="87"/>
        <v>2953097</v>
      </c>
      <c r="P2820" s="1">
        <v>1687484</v>
      </c>
      <c r="Q2820" s="1">
        <f t="shared" si="88"/>
        <v>1265613</v>
      </c>
    </row>
    <row r="2821" spans="1:17" x14ac:dyDescent="0.35">
      <c r="A2821">
        <v>1387</v>
      </c>
      <c r="B2821">
        <v>4040</v>
      </c>
      <c r="C2821" s="2">
        <v>43738</v>
      </c>
      <c r="D2821" t="s">
        <v>4704</v>
      </c>
      <c r="E2821">
        <v>31</v>
      </c>
      <c r="F2821" t="s">
        <v>7</v>
      </c>
      <c r="G2821">
        <v>4020</v>
      </c>
      <c r="H2821" s="20">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35">
      <c r="A2822">
        <v>1387</v>
      </c>
      <c r="B2822">
        <v>4041</v>
      </c>
      <c r="C2822" s="2">
        <v>43738</v>
      </c>
      <c r="D2822" t="s">
        <v>4706</v>
      </c>
      <c r="E2822">
        <v>31</v>
      </c>
      <c r="F2822" t="s">
        <v>7</v>
      </c>
      <c r="G2822">
        <v>3936</v>
      </c>
      <c r="H2822" s="20">
        <v>43738</v>
      </c>
      <c r="I2822" t="s">
        <v>4707</v>
      </c>
      <c r="J2822" t="s">
        <v>6</v>
      </c>
      <c r="K2822" t="s">
        <v>312</v>
      </c>
      <c r="L2822" t="s">
        <v>335</v>
      </c>
      <c r="M2822" s="1">
        <v>2187476</v>
      </c>
      <c r="N2822" s="1">
        <v>0</v>
      </c>
      <c r="O2822" s="1">
        <f t="shared" si="89"/>
        <v>2187476</v>
      </c>
      <c r="P2822" s="1">
        <v>546869</v>
      </c>
      <c r="Q2822" s="1">
        <f t="shared" si="90"/>
        <v>1640607</v>
      </c>
    </row>
    <row r="2823" spans="1:17" x14ac:dyDescent="0.35">
      <c r="A2823">
        <v>1387</v>
      </c>
      <c r="B2823">
        <v>4044</v>
      </c>
      <c r="C2823" s="2">
        <v>43739</v>
      </c>
      <c r="D2823" t="s">
        <v>4820</v>
      </c>
      <c r="E2823">
        <v>31</v>
      </c>
      <c r="G2823">
        <v>4034</v>
      </c>
      <c r="H2823" s="20">
        <v>43739</v>
      </c>
      <c r="I2823" t="s">
        <v>4821</v>
      </c>
      <c r="J2823" t="s">
        <v>6</v>
      </c>
      <c r="K2823" t="s">
        <v>312</v>
      </c>
      <c r="L2823" t="s">
        <v>335</v>
      </c>
      <c r="M2823" s="1">
        <v>2718724</v>
      </c>
      <c r="N2823" s="1">
        <v>0</v>
      </c>
      <c r="O2823" s="1">
        <f t="shared" si="89"/>
        <v>2718724</v>
      </c>
      <c r="P2823" s="1">
        <v>679681</v>
      </c>
      <c r="Q2823" s="1">
        <f t="shared" si="90"/>
        <v>2039043</v>
      </c>
    </row>
    <row r="2824" spans="1:17" x14ac:dyDescent="0.35">
      <c r="A2824">
        <v>1387</v>
      </c>
      <c r="B2824">
        <v>4045</v>
      </c>
      <c r="C2824" s="2">
        <v>43739</v>
      </c>
      <c r="D2824" t="s">
        <v>1676</v>
      </c>
      <c r="E2824">
        <v>31</v>
      </c>
      <c r="G2824">
        <v>4035</v>
      </c>
      <c r="H2824" s="20">
        <v>43739</v>
      </c>
      <c r="I2824" t="s">
        <v>4822</v>
      </c>
      <c r="J2824" t="s">
        <v>6</v>
      </c>
      <c r="K2824" t="s">
        <v>312</v>
      </c>
      <c r="L2824" t="s">
        <v>335</v>
      </c>
      <c r="M2824" s="1">
        <v>1829540</v>
      </c>
      <c r="N2824" s="1">
        <v>0</v>
      </c>
      <c r="O2824" s="1">
        <f t="shared" si="89"/>
        <v>1829540</v>
      </c>
      <c r="P2824" s="1">
        <v>457385</v>
      </c>
      <c r="Q2824" s="1">
        <f t="shared" si="90"/>
        <v>1372155</v>
      </c>
    </row>
    <row r="2825" spans="1:17" x14ac:dyDescent="0.35">
      <c r="A2825">
        <v>1387</v>
      </c>
      <c r="B2825">
        <v>4046</v>
      </c>
      <c r="C2825" s="2">
        <v>43739</v>
      </c>
      <c r="D2825" t="s">
        <v>348</v>
      </c>
      <c r="E2825">
        <v>31</v>
      </c>
      <c r="G2825">
        <v>4036</v>
      </c>
      <c r="H2825" s="20">
        <v>43739</v>
      </c>
      <c r="I2825" t="s">
        <v>349</v>
      </c>
      <c r="J2825" t="s">
        <v>6</v>
      </c>
      <c r="K2825" t="s">
        <v>312</v>
      </c>
      <c r="L2825" t="s">
        <v>335</v>
      </c>
      <c r="M2825" s="1">
        <v>1656232</v>
      </c>
      <c r="N2825" s="1">
        <v>0</v>
      </c>
      <c r="O2825" s="1">
        <f t="shared" si="89"/>
        <v>1656232</v>
      </c>
      <c r="P2825" s="1">
        <v>414058</v>
      </c>
      <c r="Q2825" s="1">
        <f t="shared" si="90"/>
        <v>1242174</v>
      </c>
    </row>
    <row r="2826" spans="1:17" x14ac:dyDescent="0.35">
      <c r="A2826">
        <v>1387</v>
      </c>
      <c r="B2826">
        <v>4047</v>
      </c>
      <c r="C2826" s="2">
        <v>43739</v>
      </c>
      <c r="D2826" t="s">
        <v>4823</v>
      </c>
      <c r="E2826">
        <v>31</v>
      </c>
      <c r="G2826">
        <v>4037</v>
      </c>
      <c r="H2826" s="20">
        <v>43739</v>
      </c>
      <c r="I2826" t="s">
        <v>4824</v>
      </c>
      <c r="J2826" t="s">
        <v>6</v>
      </c>
      <c r="K2826" t="s">
        <v>312</v>
      </c>
      <c r="L2826" t="s">
        <v>335</v>
      </c>
      <c r="M2826" s="1">
        <v>1687484</v>
      </c>
      <c r="N2826" s="1">
        <v>0</v>
      </c>
      <c r="O2826" s="1">
        <f t="shared" si="89"/>
        <v>1687484</v>
      </c>
      <c r="P2826" s="1">
        <v>421871</v>
      </c>
      <c r="Q2826" s="1">
        <f t="shared" si="90"/>
        <v>1265613</v>
      </c>
    </row>
    <row r="2827" spans="1:17" x14ac:dyDescent="0.35">
      <c r="A2827">
        <v>1387</v>
      </c>
      <c r="B2827">
        <v>4048</v>
      </c>
      <c r="C2827" s="2">
        <v>43739</v>
      </c>
      <c r="D2827" t="s">
        <v>4825</v>
      </c>
      <c r="E2827">
        <v>31</v>
      </c>
      <c r="G2827">
        <v>4040</v>
      </c>
      <c r="H2827" s="20">
        <v>43739</v>
      </c>
      <c r="I2827" t="s">
        <v>4826</v>
      </c>
      <c r="J2827" t="s">
        <v>6</v>
      </c>
      <c r="K2827" t="s">
        <v>312</v>
      </c>
      <c r="L2827" t="s">
        <v>335</v>
      </c>
      <c r="M2827" s="1">
        <v>2343728</v>
      </c>
      <c r="N2827" s="1">
        <v>0</v>
      </c>
      <c r="O2827" s="1">
        <f t="shared" si="89"/>
        <v>2343728</v>
      </c>
      <c r="P2827" s="1">
        <v>585932</v>
      </c>
      <c r="Q2827" s="1">
        <f t="shared" si="90"/>
        <v>1757796</v>
      </c>
    </row>
    <row r="2828" spans="1:17" x14ac:dyDescent="0.35">
      <c r="A2828">
        <v>1387</v>
      </c>
      <c r="B2828">
        <v>4049</v>
      </c>
      <c r="C2828" s="2">
        <v>43739</v>
      </c>
      <c r="D2828" t="s">
        <v>1734</v>
      </c>
      <c r="E2828">
        <v>31</v>
      </c>
      <c r="G2828">
        <v>4038</v>
      </c>
      <c r="H2828" s="20">
        <v>43739</v>
      </c>
      <c r="I2828" t="s">
        <v>1735</v>
      </c>
      <c r="J2828" t="s">
        <v>6</v>
      </c>
      <c r="K2828" t="s">
        <v>312</v>
      </c>
      <c r="L2828" t="s">
        <v>335</v>
      </c>
      <c r="M2828" s="1">
        <v>2187476</v>
      </c>
      <c r="N2828" s="1">
        <v>0</v>
      </c>
      <c r="O2828" s="1">
        <f t="shared" si="89"/>
        <v>2187476</v>
      </c>
      <c r="P2828" s="1">
        <v>546869</v>
      </c>
      <c r="Q2828" s="1">
        <f t="shared" si="90"/>
        <v>1640607</v>
      </c>
    </row>
    <row r="2829" spans="1:17" x14ac:dyDescent="0.35">
      <c r="A2829">
        <v>1387</v>
      </c>
      <c r="B2829">
        <v>4050</v>
      </c>
      <c r="C2829" s="2">
        <v>43739</v>
      </c>
      <c r="D2829" t="s">
        <v>4827</v>
      </c>
      <c r="E2829">
        <v>31</v>
      </c>
      <c r="G2829">
        <v>4039</v>
      </c>
      <c r="H2829" s="20">
        <v>43739</v>
      </c>
      <c r="I2829" t="s">
        <v>4828</v>
      </c>
      <c r="J2829" t="s">
        <v>6</v>
      </c>
      <c r="K2829" t="s">
        <v>312</v>
      </c>
      <c r="L2829" t="s">
        <v>335</v>
      </c>
      <c r="M2829" s="1">
        <v>2281228</v>
      </c>
      <c r="N2829" s="1">
        <v>0</v>
      </c>
      <c r="O2829" s="1">
        <f t="shared" si="89"/>
        <v>2281228</v>
      </c>
      <c r="P2829" s="1">
        <v>570307</v>
      </c>
      <c r="Q2829" s="1">
        <f t="shared" si="90"/>
        <v>1710921</v>
      </c>
    </row>
    <row r="2830" spans="1:17" x14ac:dyDescent="0.35">
      <c r="A2830">
        <v>1387</v>
      </c>
      <c r="B2830">
        <v>4051</v>
      </c>
      <c r="C2830" s="2">
        <v>43739</v>
      </c>
      <c r="D2830" t="s">
        <v>1718</v>
      </c>
      <c r="E2830">
        <v>31</v>
      </c>
      <c r="G2830">
        <v>4041</v>
      </c>
      <c r="H2830" s="20">
        <v>43739</v>
      </c>
      <c r="I2830" t="s">
        <v>1719</v>
      </c>
      <c r="J2830" t="s">
        <v>6</v>
      </c>
      <c r="K2830" t="s">
        <v>312</v>
      </c>
      <c r="L2830" t="s">
        <v>335</v>
      </c>
      <c r="M2830" s="1">
        <v>1656232</v>
      </c>
      <c r="N2830" s="1">
        <v>0</v>
      </c>
      <c r="O2830" s="1">
        <f t="shared" si="89"/>
        <v>1656232</v>
      </c>
      <c r="P2830" s="1">
        <v>414058</v>
      </c>
      <c r="Q2830" s="1">
        <f t="shared" si="90"/>
        <v>1242174</v>
      </c>
    </row>
    <row r="2831" spans="1:17" x14ac:dyDescent="0.35">
      <c r="A2831">
        <v>1387</v>
      </c>
      <c r="B2831">
        <v>4052</v>
      </c>
      <c r="C2831" s="2">
        <v>43739</v>
      </c>
      <c r="D2831" t="s">
        <v>4829</v>
      </c>
      <c r="E2831">
        <v>31</v>
      </c>
      <c r="G2831">
        <v>4042</v>
      </c>
      <c r="H2831" s="20">
        <v>43739</v>
      </c>
      <c r="I2831" t="s">
        <v>4830</v>
      </c>
      <c r="J2831" t="s">
        <v>6</v>
      </c>
      <c r="K2831" t="s">
        <v>312</v>
      </c>
      <c r="L2831" t="s">
        <v>335</v>
      </c>
      <c r="M2831" s="1">
        <v>1937480</v>
      </c>
      <c r="N2831" s="1">
        <v>0</v>
      </c>
      <c r="O2831" s="1">
        <f t="shared" si="89"/>
        <v>1937480</v>
      </c>
      <c r="P2831" s="1">
        <v>484370</v>
      </c>
      <c r="Q2831" s="1">
        <f t="shared" si="90"/>
        <v>1453110</v>
      </c>
    </row>
    <row r="2832" spans="1:17" x14ac:dyDescent="0.35">
      <c r="A2832">
        <v>1387</v>
      </c>
      <c r="B2832">
        <v>4054</v>
      </c>
      <c r="C2832" s="2">
        <v>43740</v>
      </c>
      <c r="D2832" t="s">
        <v>1712</v>
      </c>
      <c r="E2832">
        <v>31</v>
      </c>
      <c r="G2832">
        <v>4043</v>
      </c>
      <c r="H2832" s="20">
        <v>43740</v>
      </c>
      <c r="I2832" t="s">
        <v>1713</v>
      </c>
      <c r="J2832" t="s">
        <v>6</v>
      </c>
      <c r="K2832" t="s">
        <v>312</v>
      </c>
      <c r="L2832" t="s">
        <v>335</v>
      </c>
      <c r="M2832" s="1">
        <v>1921920</v>
      </c>
      <c r="N2832" s="1">
        <v>0</v>
      </c>
      <c r="O2832" s="1">
        <f t="shared" si="89"/>
        <v>1921920</v>
      </c>
      <c r="P2832" s="1">
        <v>480480</v>
      </c>
      <c r="Q2832" s="1">
        <f t="shared" si="90"/>
        <v>1441440</v>
      </c>
    </row>
    <row r="2833" spans="1:17" x14ac:dyDescent="0.35">
      <c r="A2833">
        <v>1387</v>
      </c>
      <c r="B2833">
        <v>4055</v>
      </c>
      <c r="C2833" s="2">
        <v>43740</v>
      </c>
      <c r="D2833" t="s">
        <v>1921</v>
      </c>
      <c r="E2833">
        <v>31</v>
      </c>
      <c r="G2833">
        <v>4044</v>
      </c>
      <c r="H2833" s="20">
        <v>43740</v>
      </c>
      <c r="I2833" t="s">
        <v>1922</v>
      </c>
      <c r="J2833" t="s">
        <v>6</v>
      </c>
      <c r="K2833" t="s">
        <v>312</v>
      </c>
      <c r="L2833" t="s">
        <v>335</v>
      </c>
      <c r="M2833" s="1">
        <v>1656232</v>
      </c>
      <c r="N2833" s="1">
        <v>0</v>
      </c>
      <c r="O2833" s="1">
        <f t="shared" si="89"/>
        <v>1656232</v>
      </c>
      <c r="P2833" s="1">
        <v>414058</v>
      </c>
      <c r="Q2833" s="1">
        <f t="shared" si="90"/>
        <v>1242174</v>
      </c>
    </row>
    <row r="2834" spans="1:17" hidden="1" x14ac:dyDescent="0.35">
      <c r="A2834">
        <v>1437</v>
      </c>
      <c r="B2834">
        <v>4059</v>
      </c>
      <c r="C2834" s="2">
        <v>43740</v>
      </c>
      <c r="D2834" t="s">
        <v>4831</v>
      </c>
      <c r="E2834">
        <v>145</v>
      </c>
      <c r="G2834">
        <v>447</v>
      </c>
      <c r="H2834" s="20">
        <v>43740</v>
      </c>
      <c r="I2834" t="s">
        <v>4251</v>
      </c>
      <c r="J2834" t="s">
        <v>6</v>
      </c>
      <c r="K2834" t="s">
        <v>312</v>
      </c>
      <c r="L2834" t="s">
        <v>313</v>
      </c>
      <c r="M2834" s="1">
        <v>16995000</v>
      </c>
      <c r="N2834" s="1">
        <v>0</v>
      </c>
      <c r="O2834" s="1">
        <f t="shared" si="89"/>
        <v>16995000</v>
      </c>
      <c r="P2834" s="1">
        <v>0</v>
      </c>
      <c r="Q2834" s="1">
        <f t="shared" si="90"/>
        <v>16995000</v>
      </c>
    </row>
    <row r="2835" spans="1:17" hidden="1" x14ac:dyDescent="0.35">
      <c r="A2835">
        <v>1439</v>
      </c>
      <c r="B2835">
        <v>4066</v>
      </c>
      <c r="C2835" s="2">
        <v>43741</v>
      </c>
      <c r="D2835" t="s">
        <v>2323</v>
      </c>
      <c r="E2835">
        <v>145</v>
      </c>
      <c r="G2835">
        <v>483</v>
      </c>
      <c r="H2835" s="20">
        <v>43741</v>
      </c>
      <c r="I2835" t="s">
        <v>4287</v>
      </c>
      <c r="J2835" t="s">
        <v>6</v>
      </c>
      <c r="K2835" t="s">
        <v>312</v>
      </c>
      <c r="L2835" t="s">
        <v>313</v>
      </c>
      <c r="M2835" s="1">
        <v>15408800</v>
      </c>
      <c r="N2835" s="1">
        <v>0</v>
      </c>
      <c r="O2835" s="1">
        <f t="shared" si="89"/>
        <v>15408800</v>
      </c>
      <c r="P2835" s="1">
        <v>0</v>
      </c>
      <c r="Q2835" s="1">
        <f t="shared" si="90"/>
        <v>15408800</v>
      </c>
    </row>
    <row r="2836" spans="1:17" hidden="1" x14ac:dyDescent="0.35">
      <c r="A2836">
        <v>1438</v>
      </c>
      <c r="B2836">
        <v>4067</v>
      </c>
      <c r="C2836" s="2">
        <v>43741</v>
      </c>
      <c r="D2836" t="s">
        <v>275</v>
      </c>
      <c r="E2836">
        <v>145</v>
      </c>
      <c r="G2836">
        <v>218</v>
      </c>
      <c r="H2836" s="20">
        <v>43741</v>
      </c>
      <c r="I2836" t="s">
        <v>4286</v>
      </c>
      <c r="J2836" t="s">
        <v>6</v>
      </c>
      <c r="K2836" t="s">
        <v>312</v>
      </c>
      <c r="L2836" t="s">
        <v>313</v>
      </c>
      <c r="M2836" s="1">
        <v>10423600</v>
      </c>
      <c r="N2836" s="1">
        <v>0</v>
      </c>
      <c r="O2836" s="1">
        <f t="shared" si="89"/>
        <v>10423600</v>
      </c>
      <c r="P2836" s="1">
        <v>0</v>
      </c>
      <c r="Q2836" s="1">
        <f t="shared" si="90"/>
        <v>10423600</v>
      </c>
    </row>
    <row r="2837" spans="1:17" hidden="1" x14ac:dyDescent="0.35">
      <c r="A2837">
        <v>1440</v>
      </c>
      <c r="B2837">
        <v>4068</v>
      </c>
      <c r="C2837" s="2">
        <v>43741</v>
      </c>
      <c r="D2837" t="s">
        <v>319</v>
      </c>
      <c r="E2837">
        <v>145</v>
      </c>
      <c r="G2837">
        <v>325</v>
      </c>
      <c r="H2837" s="20">
        <v>43741</v>
      </c>
      <c r="I2837" t="s">
        <v>4832</v>
      </c>
      <c r="J2837" t="s">
        <v>6</v>
      </c>
      <c r="K2837" t="s">
        <v>312</v>
      </c>
      <c r="L2837" t="s">
        <v>313</v>
      </c>
      <c r="M2837" s="1">
        <v>10305150</v>
      </c>
      <c r="N2837" s="1">
        <v>0</v>
      </c>
      <c r="O2837" s="1">
        <f t="shared" si="89"/>
        <v>10305150</v>
      </c>
      <c r="P2837" s="1">
        <v>0</v>
      </c>
      <c r="Q2837" s="1">
        <f t="shared" si="90"/>
        <v>10305150</v>
      </c>
    </row>
    <row r="2838" spans="1:17" hidden="1" x14ac:dyDescent="0.35">
      <c r="A2838">
        <v>1441</v>
      </c>
      <c r="B2838">
        <v>4071</v>
      </c>
      <c r="C2838" s="2">
        <v>43741</v>
      </c>
      <c r="D2838" t="s">
        <v>317</v>
      </c>
      <c r="E2838">
        <v>145</v>
      </c>
      <c r="G2838">
        <v>319</v>
      </c>
      <c r="H2838" s="20">
        <v>43741</v>
      </c>
      <c r="I2838" t="s">
        <v>4833</v>
      </c>
      <c r="J2838" t="s">
        <v>6</v>
      </c>
      <c r="K2838" t="s">
        <v>312</v>
      </c>
      <c r="L2838" t="s">
        <v>313</v>
      </c>
      <c r="M2838" s="1">
        <v>15233700</v>
      </c>
      <c r="N2838" s="1">
        <v>0</v>
      </c>
      <c r="O2838" s="1">
        <f t="shared" si="89"/>
        <v>15233700</v>
      </c>
      <c r="P2838" s="1">
        <v>0</v>
      </c>
      <c r="Q2838" s="1">
        <f t="shared" si="90"/>
        <v>15233700</v>
      </c>
    </row>
    <row r="2839" spans="1:17" x14ac:dyDescent="0.35">
      <c r="A2839">
        <v>1387</v>
      </c>
      <c r="B2839">
        <v>4073</v>
      </c>
      <c r="C2839" s="2">
        <v>43742</v>
      </c>
      <c r="D2839" t="s">
        <v>4834</v>
      </c>
      <c r="E2839">
        <v>31</v>
      </c>
      <c r="G2839">
        <v>4050</v>
      </c>
      <c r="H2839" s="20">
        <v>43742</v>
      </c>
      <c r="I2839" t="s">
        <v>4835</v>
      </c>
      <c r="J2839" t="s">
        <v>6</v>
      </c>
      <c r="K2839" t="s">
        <v>312</v>
      </c>
      <c r="L2839" t="s">
        <v>335</v>
      </c>
      <c r="M2839" s="1">
        <v>1937480</v>
      </c>
      <c r="N2839" s="1">
        <v>0</v>
      </c>
      <c r="O2839" s="1">
        <f t="shared" si="89"/>
        <v>1937480</v>
      </c>
      <c r="P2839" s="1">
        <v>484370</v>
      </c>
      <c r="Q2839" s="1">
        <f t="shared" si="90"/>
        <v>1453110</v>
      </c>
    </row>
    <row r="2840" spans="1:17" x14ac:dyDescent="0.35">
      <c r="A2840">
        <v>1387</v>
      </c>
      <c r="B2840">
        <v>4074</v>
      </c>
      <c r="C2840" s="2">
        <v>43742</v>
      </c>
      <c r="D2840" t="s">
        <v>4836</v>
      </c>
      <c r="E2840">
        <v>31</v>
      </c>
      <c r="G2840">
        <v>4048</v>
      </c>
      <c r="H2840" s="20">
        <v>43742</v>
      </c>
      <c r="I2840" t="s">
        <v>4837</v>
      </c>
      <c r="J2840" t="s">
        <v>6</v>
      </c>
      <c r="K2840" t="s">
        <v>312</v>
      </c>
      <c r="L2840" t="s">
        <v>335</v>
      </c>
      <c r="M2840" s="1">
        <v>2249976</v>
      </c>
      <c r="N2840" s="1">
        <v>0</v>
      </c>
      <c r="O2840" s="1">
        <f t="shared" si="89"/>
        <v>2249976</v>
      </c>
      <c r="P2840" s="1">
        <v>562494</v>
      </c>
      <c r="Q2840" s="1">
        <f t="shared" si="90"/>
        <v>1687482</v>
      </c>
    </row>
    <row r="2841" spans="1:17" x14ac:dyDescent="0.35">
      <c r="A2841">
        <v>1387</v>
      </c>
      <c r="B2841">
        <v>4075</v>
      </c>
      <c r="C2841" s="2">
        <v>43742</v>
      </c>
      <c r="D2841" t="s">
        <v>1738</v>
      </c>
      <c r="E2841">
        <v>31</v>
      </c>
      <c r="G2841">
        <v>4049</v>
      </c>
      <c r="H2841" s="20">
        <v>43742</v>
      </c>
      <c r="I2841" t="s">
        <v>1739</v>
      </c>
      <c r="J2841" t="s">
        <v>6</v>
      </c>
      <c r="K2841" t="s">
        <v>312</v>
      </c>
      <c r="L2841" t="s">
        <v>335</v>
      </c>
      <c r="M2841" s="1">
        <v>2656224</v>
      </c>
      <c r="N2841" s="1">
        <v>0</v>
      </c>
      <c r="O2841" s="1">
        <f t="shared" si="89"/>
        <v>2656224</v>
      </c>
      <c r="P2841" s="1">
        <v>664056</v>
      </c>
      <c r="Q2841" s="1">
        <f t="shared" si="90"/>
        <v>1992168</v>
      </c>
    </row>
    <row r="2842" spans="1:17" hidden="1" x14ac:dyDescent="0.35">
      <c r="A2842">
        <v>1443</v>
      </c>
      <c r="B2842">
        <v>4076</v>
      </c>
      <c r="C2842" s="2">
        <v>43742</v>
      </c>
      <c r="D2842" t="s">
        <v>207</v>
      </c>
      <c r="E2842">
        <v>148</v>
      </c>
      <c r="G2842">
        <v>304</v>
      </c>
      <c r="H2842" s="20">
        <v>43742</v>
      </c>
      <c r="I2842" t="s">
        <v>4838</v>
      </c>
      <c r="J2842" t="s">
        <v>6</v>
      </c>
      <c r="K2842" t="s">
        <v>312</v>
      </c>
      <c r="L2842" t="s">
        <v>313</v>
      </c>
      <c r="M2842" s="1">
        <v>9648010</v>
      </c>
      <c r="N2842" s="1">
        <v>0</v>
      </c>
      <c r="O2842" s="1">
        <f t="shared" si="89"/>
        <v>9648010</v>
      </c>
      <c r="P2842" s="1">
        <v>0</v>
      </c>
      <c r="Q2842" s="1">
        <f t="shared" si="90"/>
        <v>9648010</v>
      </c>
    </row>
    <row r="2843" spans="1:17" x14ac:dyDescent="0.35">
      <c r="A2843">
        <v>1387</v>
      </c>
      <c r="B2843">
        <v>4077</v>
      </c>
      <c r="C2843" s="2">
        <v>43742</v>
      </c>
      <c r="D2843" t="s">
        <v>3848</v>
      </c>
      <c r="E2843">
        <v>31</v>
      </c>
      <c r="G2843">
        <v>4051</v>
      </c>
      <c r="H2843" s="20">
        <v>43742</v>
      </c>
      <c r="I2843" t="s">
        <v>4839</v>
      </c>
      <c r="J2843" t="s">
        <v>6</v>
      </c>
      <c r="K2843" t="s">
        <v>312</v>
      </c>
      <c r="L2843" t="s">
        <v>335</v>
      </c>
      <c r="M2843" s="1">
        <v>2343728</v>
      </c>
      <c r="N2843" s="1">
        <v>0</v>
      </c>
      <c r="O2843" s="1">
        <f t="shared" si="89"/>
        <v>2343728</v>
      </c>
      <c r="P2843" s="1">
        <v>585932</v>
      </c>
      <c r="Q2843" s="1">
        <f t="shared" si="90"/>
        <v>1757796</v>
      </c>
    </row>
    <row r="2844" spans="1:17" x14ac:dyDescent="0.35">
      <c r="A2844">
        <v>1387</v>
      </c>
      <c r="B2844">
        <v>4078</v>
      </c>
      <c r="C2844" s="2">
        <v>43742</v>
      </c>
      <c r="D2844" t="s">
        <v>2342</v>
      </c>
      <c r="E2844">
        <v>31</v>
      </c>
      <c r="G2844">
        <v>4052</v>
      </c>
      <c r="H2844" s="20">
        <v>43742</v>
      </c>
      <c r="I2844" t="s">
        <v>2343</v>
      </c>
      <c r="J2844" t="s">
        <v>6</v>
      </c>
      <c r="K2844" t="s">
        <v>312</v>
      </c>
      <c r="L2844" t="s">
        <v>335</v>
      </c>
      <c r="M2844" s="1">
        <v>2286925</v>
      </c>
      <c r="N2844" s="1">
        <v>0</v>
      </c>
      <c r="O2844" s="1">
        <f t="shared" si="89"/>
        <v>2286925</v>
      </c>
      <c r="P2844" s="1">
        <v>1372155</v>
      </c>
      <c r="Q2844" s="1">
        <f t="shared" si="90"/>
        <v>914770</v>
      </c>
    </row>
    <row r="2845" spans="1:17" x14ac:dyDescent="0.35">
      <c r="A2845">
        <v>1387</v>
      </c>
      <c r="B2845">
        <v>4079</v>
      </c>
      <c r="C2845" s="2">
        <v>43742</v>
      </c>
      <c r="D2845" t="s">
        <v>1373</v>
      </c>
      <c r="E2845">
        <v>31</v>
      </c>
      <c r="G2845">
        <v>4053</v>
      </c>
      <c r="H2845" s="20">
        <v>43742</v>
      </c>
      <c r="I2845" t="s">
        <v>1374</v>
      </c>
      <c r="J2845" t="s">
        <v>6</v>
      </c>
      <c r="K2845" t="s">
        <v>312</v>
      </c>
      <c r="L2845" t="s">
        <v>335</v>
      </c>
      <c r="M2845" s="1">
        <v>2360696</v>
      </c>
      <c r="N2845" s="1">
        <v>0</v>
      </c>
      <c r="O2845" s="1">
        <f t="shared" si="89"/>
        <v>2360696</v>
      </c>
      <c r="P2845" s="1">
        <v>1770522</v>
      </c>
      <c r="Q2845" s="1">
        <f t="shared" si="90"/>
        <v>590174</v>
      </c>
    </row>
    <row r="2846" spans="1:17" x14ac:dyDescent="0.35">
      <c r="A2846">
        <v>1387</v>
      </c>
      <c r="B2846">
        <v>4080</v>
      </c>
      <c r="C2846" s="2">
        <v>43742</v>
      </c>
      <c r="D2846" t="s">
        <v>1670</v>
      </c>
      <c r="E2846">
        <v>31</v>
      </c>
      <c r="G2846">
        <v>4047</v>
      </c>
      <c r="H2846" s="20">
        <v>43742</v>
      </c>
      <c r="I2846" t="s">
        <v>1671</v>
      </c>
      <c r="J2846" t="s">
        <v>6</v>
      </c>
      <c r="K2846" t="s">
        <v>312</v>
      </c>
      <c r="L2846" t="s">
        <v>335</v>
      </c>
      <c r="M2846" s="1">
        <v>1829540</v>
      </c>
      <c r="N2846" s="1">
        <v>0</v>
      </c>
      <c r="O2846" s="1">
        <f t="shared" si="89"/>
        <v>1829540</v>
      </c>
      <c r="P2846" s="1">
        <v>457385</v>
      </c>
      <c r="Q2846" s="1">
        <f t="shared" si="90"/>
        <v>1372155</v>
      </c>
    </row>
    <row r="2847" spans="1:17" hidden="1" x14ac:dyDescent="0.35">
      <c r="A2847">
        <v>1435</v>
      </c>
      <c r="B2847">
        <v>4081</v>
      </c>
      <c r="C2847" s="2">
        <v>43742</v>
      </c>
      <c r="D2847" t="s">
        <v>318</v>
      </c>
      <c r="E2847">
        <v>148</v>
      </c>
      <c r="G2847">
        <v>310</v>
      </c>
      <c r="H2847" s="20">
        <v>43742</v>
      </c>
      <c r="I2847" t="s">
        <v>4332</v>
      </c>
      <c r="J2847" t="s">
        <v>6</v>
      </c>
      <c r="K2847" t="s">
        <v>312</v>
      </c>
      <c r="L2847" t="s">
        <v>313</v>
      </c>
      <c r="M2847" s="1">
        <v>4326000</v>
      </c>
      <c r="N2847" s="1">
        <v>0</v>
      </c>
      <c r="O2847" s="1">
        <f t="shared" si="89"/>
        <v>4326000</v>
      </c>
      <c r="P2847" s="1">
        <v>0</v>
      </c>
      <c r="Q2847" s="1">
        <f t="shared" si="90"/>
        <v>4326000</v>
      </c>
    </row>
    <row r="2848" spans="1:17" hidden="1" x14ac:dyDescent="0.35">
      <c r="A2848">
        <v>1434</v>
      </c>
      <c r="B2848">
        <v>4082</v>
      </c>
      <c r="C2848" s="2">
        <v>43742</v>
      </c>
      <c r="D2848" t="s">
        <v>281</v>
      </c>
      <c r="E2848">
        <v>148</v>
      </c>
      <c r="G2848">
        <v>260</v>
      </c>
      <c r="H2848" s="20">
        <v>43742</v>
      </c>
      <c r="I2848" t="s">
        <v>4331</v>
      </c>
      <c r="J2848" t="s">
        <v>6</v>
      </c>
      <c r="K2848" t="s">
        <v>312</v>
      </c>
      <c r="L2848" t="s">
        <v>313</v>
      </c>
      <c r="M2848" s="1">
        <v>4902800</v>
      </c>
      <c r="N2848" s="1">
        <v>0</v>
      </c>
      <c r="O2848" s="1">
        <f t="shared" si="89"/>
        <v>4902800</v>
      </c>
      <c r="P2848" s="1">
        <v>0</v>
      </c>
      <c r="Q2848" s="1">
        <f t="shared" si="90"/>
        <v>4902800</v>
      </c>
    </row>
    <row r="2849" spans="1:17" hidden="1" x14ac:dyDescent="0.35">
      <c r="A2849">
        <v>1444</v>
      </c>
      <c r="B2849">
        <v>4083</v>
      </c>
      <c r="C2849" s="2">
        <v>43742</v>
      </c>
      <c r="D2849" t="s">
        <v>321</v>
      </c>
      <c r="E2849">
        <v>145</v>
      </c>
      <c r="G2849">
        <v>329</v>
      </c>
      <c r="H2849" s="20">
        <v>43742</v>
      </c>
      <c r="I2849" t="s">
        <v>4339</v>
      </c>
      <c r="J2849" t="s">
        <v>6</v>
      </c>
      <c r="K2849" t="s">
        <v>312</v>
      </c>
      <c r="L2849" t="s">
        <v>313</v>
      </c>
      <c r="M2849" s="1">
        <v>10186700</v>
      </c>
      <c r="N2849" s="1">
        <v>0</v>
      </c>
      <c r="O2849" s="1">
        <f t="shared" si="89"/>
        <v>10186700</v>
      </c>
      <c r="P2849" s="1">
        <v>0</v>
      </c>
      <c r="Q2849" s="1">
        <f t="shared" si="90"/>
        <v>10186700</v>
      </c>
    </row>
    <row r="2850" spans="1:17" hidden="1" x14ac:dyDescent="0.35">
      <c r="A2850">
        <v>1436</v>
      </c>
      <c r="B2850">
        <v>4084</v>
      </c>
      <c r="C2850" s="2">
        <v>43742</v>
      </c>
      <c r="D2850" t="s">
        <v>320</v>
      </c>
      <c r="E2850">
        <v>148</v>
      </c>
      <c r="G2850">
        <v>327</v>
      </c>
      <c r="H2850" s="20">
        <v>43742</v>
      </c>
      <c r="I2850" t="s">
        <v>4333</v>
      </c>
      <c r="J2850" t="s">
        <v>6</v>
      </c>
      <c r="K2850" t="s">
        <v>312</v>
      </c>
      <c r="L2850" t="s">
        <v>313</v>
      </c>
      <c r="M2850" s="1">
        <v>4326000</v>
      </c>
      <c r="N2850" s="1">
        <v>0</v>
      </c>
      <c r="O2850" s="1">
        <f t="shared" si="89"/>
        <v>4326000</v>
      </c>
      <c r="P2850" s="1">
        <v>0</v>
      </c>
      <c r="Q2850" s="1">
        <f t="shared" si="90"/>
        <v>4326000</v>
      </c>
    </row>
    <row r="2851" spans="1:17" hidden="1" x14ac:dyDescent="0.35">
      <c r="A2851">
        <v>1445</v>
      </c>
      <c r="B2851">
        <v>4085</v>
      </c>
      <c r="C2851" s="2">
        <v>43742</v>
      </c>
      <c r="D2851" t="s">
        <v>329</v>
      </c>
      <c r="E2851">
        <v>145</v>
      </c>
      <c r="G2851">
        <v>345</v>
      </c>
      <c r="H2851" s="20">
        <v>43742</v>
      </c>
      <c r="I2851" t="s">
        <v>4340</v>
      </c>
      <c r="J2851" t="s">
        <v>6</v>
      </c>
      <c r="K2851" t="s">
        <v>312</v>
      </c>
      <c r="L2851" t="s">
        <v>313</v>
      </c>
      <c r="M2851" s="1">
        <v>11673333</v>
      </c>
      <c r="N2851" s="1">
        <v>0</v>
      </c>
      <c r="O2851" s="1">
        <f t="shared" si="89"/>
        <v>11673333</v>
      </c>
      <c r="P2851" s="1">
        <v>0</v>
      </c>
      <c r="Q2851" s="1">
        <f t="shared" si="90"/>
        <v>11673333</v>
      </c>
    </row>
    <row r="2852" spans="1:17" hidden="1" x14ac:dyDescent="0.35">
      <c r="A2852">
        <v>1442</v>
      </c>
      <c r="B2852">
        <v>4086</v>
      </c>
      <c r="C2852" s="2">
        <v>43742</v>
      </c>
      <c r="D2852" t="s">
        <v>316</v>
      </c>
      <c r="E2852">
        <v>145</v>
      </c>
      <c r="G2852">
        <v>320</v>
      </c>
      <c r="H2852" s="20">
        <v>43742</v>
      </c>
      <c r="I2852" t="s">
        <v>4337</v>
      </c>
      <c r="J2852" t="s">
        <v>6</v>
      </c>
      <c r="K2852" t="s">
        <v>312</v>
      </c>
      <c r="L2852" t="s">
        <v>313</v>
      </c>
      <c r="M2852" s="1">
        <v>15058600</v>
      </c>
      <c r="N2852" s="1">
        <v>0</v>
      </c>
      <c r="O2852" s="1">
        <f t="shared" si="89"/>
        <v>15058600</v>
      </c>
      <c r="P2852" s="1">
        <v>0</v>
      </c>
      <c r="Q2852" s="1">
        <f t="shared" si="90"/>
        <v>15058600</v>
      </c>
    </row>
    <row r="2853" spans="1:17" hidden="1" x14ac:dyDescent="0.35">
      <c r="A2853">
        <v>335</v>
      </c>
      <c r="B2853">
        <v>4092</v>
      </c>
      <c r="C2853" s="2">
        <v>43746</v>
      </c>
      <c r="D2853" t="s">
        <v>185</v>
      </c>
      <c r="E2853">
        <v>1</v>
      </c>
      <c r="G2853">
        <v>67</v>
      </c>
      <c r="H2853" s="20">
        <v>43746</v>
      </c>
      <c r="I2853" t="s">
        <v>4840</v>
      </c>
      <c r="J2853" t="s">
        <v>6</v>
      </c>
      <c r="K2853" t="s">
        <v>312</v>
      </c>
      <c r="L2853" t="s">
        <v>313</v>
      </c>
      <c r="M2853" s="1">
        <v>48613200</v>
      </c>
      <c r="N2853" s="1">
        <v>0</v>
      </c>
      <c r="O2853" s="1">
        <f t="shared" si="89"/>
        <v>48613200</v>
      </c>
      <c r="P2853" s="1">
        <v>48613200</v>
      </c>
      <c r="Q2853" s="1">
        <f t="shared" si="90"/>
        <v>0</v>
      </c>
    </row>
    <row r="2854" spans="1:17" x14ac:dyDescent="0.35">
      <c r="A2854">
        <v>1387</v>
      </c>
      <c r="B2854">
        <v>4097</v>
      </c>
      <c r="C2854" s="2">
        <v>43746</v>
      </c>
      <c r="D2854" t="s">
        <v>2429</v>
      </c>
      <c r="E2854">
        <v>31</v>
      </c>
      <c r="G2854">
        <v>4061</v>
      </c>
      <c r="H2854" s="20">
        <v>43746</v>
      </c>
      <c r="I2854" t="s">
        <v>2430</v>
      </c>
      <c r="J2854" t="s">
        <v>6</v>
      </c>
      <c r="K2854" t="s">
        <v>312</v>
      </c>
      <c r="L2854" t="s">
        <v>335</v>
      </c>
      <c r="M2854" s="1">
        <v>1687484</v>
      </c>
      <c r="N2854" s="1">
        <v>0</v>
      </c>
      <c r="O2854" s="1">
        <f t="shared" si="89"/>
        <v>1687484</v>
      </c>
      <c r="P2854" s="1">
        <v>421871</v>
      </c>
      <c r="Q2854" s="1">
        <f t="shared" si="90"/>
        <v>1265613</v>
      </c>
    </row>
    <row r="2855" spans="1:17" x14ac:dyDescent="0.35">
      <c r="A2855">
        <v>1387</v>
      </c>
      <c r="B2855">
        <v>4099</v>
      </c>
      <c r="C2855" s="2">
        <v>43746</v>
      </c>
      <c r="D2855" t="s">
        <v>4841</v>
      </c>
      <c r="E2855">
        <v>31</v>
      </c>
      <c r="G2855">
        <v>4055</v>
      </c>
      <c r="H2855" s="20">
        <v>43746</v>
      </c>
      <c r="I2855" t="s">
        <v>4842</v>
      </c>
      <c r="J2855" t="s">
        <v>6</v>
      </c>
      <c r="K2855" t="s">
        <v>312</v>
      </c>
      <c r="L2855" t="s">
        <v>335</v>
      </c>
      <c r="M2855" s="1">
        <v>2656224</v>
      </c>
      <c r="N2855" s="1">
        <v>0</v>
      </c>
      <c r="O2855" s="1">
        <f t="shared" si="89"/>
        <v>2656224</v>
      </c>
      <c r="P2855" s="1">
        <v>664056</v>
      </c>
      <c r="Q2855" s="1">
        <f t="shared" si="90"/>
        <v>1992168</v>
      </c>
    </row>
    <row r="2856" spans="1:17" x14ac:dyDescent="0.35">
      <c r="A2856">
        <v>1387</v>
      </c>
      <c r="B2856">
        <v>4100</v>
      </c>
      <c r="C2856" s="2">
        <v>43746</v>
      </c>
      <c r="D2856" t="s">
        <v>4843</v>
      </c>
      <c r="E2856">
        <v>31</v>
      </c>
      <c r="G2856">
        <v>4057</v>
      </c>
      <c r="H2856" s="20">
        <v>43746</v>
      </c>
      <c r="I2856" t="s">
        <v>4844</v>
      </c>
      <c r="J2856" t="s">
        <v>6</v>
      </c>
      <c r="K2856" t="s">
        <v>312</v>
      </c>
      <c r="L2856" t="s">
        <v>335</v>
      </c>
      <c r="M2856" s="1">
        <v>2360696</v>
      </c>
      <c r="N2856" s="1">
        <v>0</v>
      </c>
      <c r="O2856" s="1">
        <f t="shared" si="89"/>
        <v>2360696</v>
      </c>
      <c r="P2856" s="1">
        <v>590174</v>
      </c>
      <c r="Q2856" s="1">
        <f t="shared" si="90"/>
        <v>1770522</v>
      </c>
    </row>
    <row r="2857" spans="1:17" x14ac:dyDescent="0.35">
      <c r="A2857">
        <v>1387</v>
      </c>
      <c r="B2857">
        <v>4101</v>
      </c>
      <c r="C2857" s="2">
        <v>43746</v>
      </c>
      <c r="D2857" t="s">
        <v>2433</v>
      </c>
      <c r="E2857">
        <v>31</v>
      </c>
      <c r="G2857">
        <v>4058</v>
      </c>
      <c r="H2857" s="20">
        <v>43746</v>
      </c>
      <c r="I2857" t="s">
        <v>2434</v>
      </c>
      <c r="J2857" t="s">
        <v>6</v>
      </c>
      <c r="K2857" t="s">
        <v>312</v>
      </c>
      <c r="L2857" t="s">
        <v>335</v>
      </c>
      <c r="M2857" s="1">
        <v>2249976</v>
      </c>
      <c r="N2857" s="1">
        <v>0</v>
      </c>
      <c r="O2857" s="1">
        <f t="shared" si="89"/>
        <v>2249976</v>
      </c>
      <c r="P2857" s="1">
        <v>562494</v>
      </c>
      <c r="Q2857" s="1">
        <f t="shared" si="90"/>
        <v>1687482</v>
      </c>
    </row>
    <row r="2858" spans="1:17" x14ac:dyDescent="0.35">
      <c r="A2858">
        <v>1387</v>
      </c>
      <c r="B2858">
        <v>4102</v>
      </c>
      <c r="C2858" s="2">
        <v>43746</v>
      </c>
      <c r="D2858" t="s">
        <v>2973</v>
      </c>
      <c r="E2858">
        <v>31</v>
      </c>
      <c r="G2858">
        <v>4059</v>
      </c>
      <c r="H2858" s="20">
        <v>43746</v>
      </c>
      <c r="I2858" t="s">
        <v>2972</v>
      </c>
      <c r="J2858" t="s">
        <v>6</v>
      </c>
      <c r="K2858" t="s">
        <v>312</v>
      </c>
      <c r="L2858" t="s">
        <v>335</v>
      </c>
      <c r="M2858" s="1">
        <v>2343728</v>
      </c>
      <c r="N2858" s="1">
        <v>0</v>
      </c>
      <c r="O2858" s="1">
        <f t="shared" si="89"/>
        <v>2343728</v>
      </c>
      <c r="P2858" s="1">
        <v>585932</v>
      </c>
      <c r="Q2858" s="1">
        <f t="shared" si="90"/>
        <v>1757796</v>
      </c>
    </row>
    <row r="2859" spans="1:17" x14ac:dyDescent="0.35">
      <c r="A2859">
        <v>1387</v>
      </c>
      <c r="B2859">
        <v>4103</v>
      </c>
      <c r="C2859" s="2">
        <v>43746</v>
      </c>
      <c r="D2859" t="s">
        <v>2443</v>
      </c>
      <c r="E2859">
        <v>31</v>
      </c>
      <c r="G2859">
        <v>4060</v>
      </c>
      <c r="H2859" s="20">
        <v>43746</v>
      </c>
      <c r="I2859" t="s">
        <v>2444</v>
      </c>
      <c r="J2859" t="s">
        <v>6</v>
      </c>
      <c r="K2859" t="s">
        <v>312</v>
      </c>
      <c r="L2859" t="s">
        <v>335</v>
      </c>
      <c r="M2859" s="1">
        <v>1937480</v>
      </c>
      <c r="N2859" s="1">
        <v>0</v>
      </c>
      <c r="O2859" s="1">
        <f t="shared" si="89"/>
        <v>1937480</v>
      </c>
      <c r="P2859" s="1">
        <v>484370</v>
      </c>
      <c r="Q2859" s="1">
        <f t="shared" si="90"/>
        <v>1453110</v>
      </c>
    </row>
    <row r="2860" spans="1:17" x14ac:dyDescent="0.35">
      <c r="A2860">
        <v>1387</v>
      </c>
      <c r="B2860">
        <v>4107</v>
      </c>
      <c r="C2860" s="2">
        <v>43746</v>
      </c>
      <c r="D2860" t="s">
        <v>3558</v>
      </c>
      <c r="E2860">
        <v>31</v>
      </c>
      <c r="G2860">
        <v>4062</v>
      </c>
      <c r="H2860" s="20">
        <v>43746</v>
      </c>
      <c r="I2860" t="s">
        <v>4845</v>
      </c>
      <c r="J2860" t="s">
        <v>6</v>
      </c>
      <c r="K2860" t="s">
        <v>312</v>
      </c>
      <c r="L2860" t="s">
        <v>335</v>
      </c>
      <c r="M2860" s="1">
        <v>2031228</v>
      </c>
      <c r="N2860" s="1">
        <v>0</v>
      </c>
      <c r="O2860" s="1">
        <f t="shared" si="89"/>
        <v>2031228</v>
      </c>
      <c r="P2860" s="1">
        <v>507807</v>
      </c>
      <c r="Q2860" s="1">
        <f t="shared" si="90"/>
        <v>1523421</v>
      </c>
    </row>
    <row r="2861" spans="1:17" x14ac:dyDescent="0.35">
      <c r="A2861">
        <v>1387</v>
      </c>
      <c r="B2861">
        <v>4108</v>
      </c>
      <c r="C2861" s="2">
        <v>43746</v>
      </c>
      <c r="D2861" t="s">
        <v>1583</v>
      </c>
      <c r="E2861">
        <v>31</v>
      </c>
      <c r="G2861">
        <v>4063</v>
      </c>
      <c r="H2861" s="20">
        <v>43746</v>
      </c>
      <c r="I2861" t="s">
        <v>1584</v>
      </c>
      <c r="J2861" t="s">
        <v>6</v>
      </c>
      <c r="K2861" t="s">
        <v>312</v>
      </c>
      <c r="L2861" t="s">
        <v>335</v>
      </c>
      <c r="M2861" s="1">
        <v>2213152</v>
      </c>
      <c r="N2861" s="1">
        <v>0</v>
      </c>
      <c r="O2861" s="1">
        <f t="shared" si="89"/>
        <v>2213152</v>
      </c>
      <c r="P2861" s="1">
        <v>553288</v>
      </c>
      <c r="Q2861" s="1">
        <f t="shared" si="90"/>
        <v>1659864</v>
      </c>
    </row>
    <row r="2862" spans="1:17" x14ac:dyDescent="0.35">
      <c r="A2862">
        <v>1387</v>
      </c>
      <c r="B2862">
        <v>4109</v>
      </c>
      <c r="C2862" s="2">
        <v>43746</v>
      </c>
      <c r="D2862" t="s">
        <v>1263</v>
      </c>
      <c r="E2862">
        <v>31</v>
      </c>
      <c r="G2862">
        <v>4064</v>
      </c>
      <c r="H2862" s="20">
        <v>43746</v>
      </c>
      <c r="I2862" t="s">
        <v>1264</v>
      </c>
      <c r="J2862" t="s">
        <v>6</v>
      </c>
      <c r="K2862" t="s">
        <v>312</v>
      </c>
      <c r="L2862" t="s">
        <v>335</v>
      </c>
      <c r="M2862" s="1">
        <v>1656232</v>
      </c>
      <c r="N2862" s="1">
        <v>0</v>
      </c>
      <c r="O2862" s="1">
        <f t="shared" si="89"/>
        <v>1656232</v>
      </c>
      <c r="P2862" s="1">
        <v>414058</v>
      </c>
      <c r="Q2862" s="1">
        <f t="shared" si="90"/>
        <v>1242174</v>
      </c>
    </row>
    <row r="2863" spans="1:17" x14ac:dyDescent="0.35">
      <c r="A2863">
        <v>1387</v>
      </c>
      <c r="B2863">
        <v>4110</v>
      </c>
      <c r="C2863" s="2">
        <v>43746</v>
      </c>
      <c r="D2863" t="s">
        <v>2356</v>
      </c>
      <c r="E2863">
        <v>31</v>
      </c>
      <c r="G2863">
        <v>4066</v>
      </c>
      <c r="H2863" s="20">
        <v>43746</v>
      </c>
      <c r="I2863" t="s">
        <v>4846</v>
      </c>
      <c r="J2863" t="s">
        <v>6</v>
      </c>
      <c r="K2863" t="s">
        <v>312</v>
      </c>
      <c r="L2863" t="s">
        <v>335</v>
      </c>
      <c r="M2863" s="1">
        <v>1687484</v>
      </c>
      <c r="N2863" s="1">
        <v>0</v>
      </c>
      <c r="O2863" s="1">
        <f t="shared" si="89"/>
        <v>1687484</v>
      </c>
      <c r="P2863" s="1">
        <v>421871</v>
      </c>
      <c r="Q2863" s="1">
        <f t="shared" si="90"/>
        <v>1265613</v>
      </c>
    </row>
    <row r="2864" spans="1:17" x14ac:dyDescent="0.35">
      <c r="A2864">
        <v>1387</v>
      </c>
      <c r="B2864">
        <v>4111</v>
      </c>
      <c r="C2864" s="2">
        <v>43746</v>
      </c>
      <c r="D2864" t="s">
        <v>3027</v>
      </c>
      <c r="E2864">
        <v>31</v>
      </c>
      <c r="G2864">
        <v>4106</v>
      </c>
      <c r="H2864" s="20">
        <v>43746</v>
      </c>
      <c r="I2864" t="s">
        <v>3026</v>
      </c>
      <c r="J2864" t="s">
        <v>6</v>
      </c>
      <c r="K2864" t="s">
        <v>312</v>
      </c>
      <c r="L2864" t="s">
        <v>335</v>
      </c>
      <c r="M2864" s="1">
        <v>1656232</v>
      </c>
      <c r="N2864" s="1">
        <v>0</v>
      </c>
      <c r="O2864" s="1">
        <f t="shared" si="89"/>
        <v>1656232</v>
      </c>
      <c r="P2864" s="1">
        <v>414058</v>
      </c>
      <c r="Q2864" s="1">
        <f t="shared" si="90"/>
        <v>1242174</v>
      </c>
    </row>
    <row r="2865" spans="1:17" x14ac:dyDescent="0.35">
      <c r="A2865">
        <v>1387</v>
      </c>
      <c r="B2865">
        <v>4112</v>
      </c>
      <c r="C2865" s="2">
        <v>43746</v>
      </c>
      <c r="D2865" t="s">
        <v>1732</v>
      </c>
      <c r="E2865">
        <v>31</v>
      </c>
      <c r="G2865">
        <v>4107</v>
      </c>
      <c r="H2865" s="20">
        <v>43746</v>
      </c>
      <c r="I2865" t="s">
        <v>1733</v>
      </c>
      <c r="J2865" t="s">
        <v>6</v>
      </c>
      <c r="K2865" t="s">
        <v>312</v>
      </c>
      <c r="L2865" t="s">
        <v>335</v>
      </c>
      <c r="M2865" s="1">
        <v>1656232</v>
      </c>
      <c r="N2865" s="1">
        <v>0</v>
      </c>
      <c r="O2865" s="1">
        <f t="shared" si="89"/>
        <v>1656232</v>
      </c>
      <c r="P2865" s="1">
        <v>414058</v>
      </c>
      <c r="Q2865" s="1">
        <f t="shared" si="90"/>
        <v>1242174</v>
      </c>
    </row>
    <row r="2866" spans="1:17" x14ac:dyDescent="0.35">
      <c r="A2866">
        <v>1387</v>
      </c>
      <c r="B2866">
        <v>4113</v>
      </c>
      <c r="C2866" s="2">
        <v>43746</v>
      </c>
      <c r="D2866" t="s">
        <v>1983</v>
      </c>
      <c r="E2866">
        <v>31</v>
      </c>
      <c r="G2866">
        <v>4108</v>
      </c>
      <c r="H2866" s="20">
        <v>43746</v>
      </c>
      <c r="I2866" t="s">
        <v>4847</v>
      </c>
      <c r="J2866" t="s">
        <v>6</v>
      </c>
      <c r="K2866" t="s">
        <v>312</v>
      </c>
      <c r="L2866" t="s">
        <v>335</v>
      </c>
      <c r="M2866" s="1">
        <v>2929660</v>
      </c>
      <c r="N2866" s="1">
        <v>0</v>
      </c>
      <c r="O2866" s="1">
        <f t="shared" si="89"/>
        <v>2929660</v>
      </c>
      <c r="P2866" s="1">
        <v>1171864</v>
      </c>
      <c r="Q2866" s="1">
        <f t="shared" si="90"/>
        <v>1757796</v>
      </c>
    </row>
    <row r="2867" spans="1:17" x14ac:dyDescent="0.35">
      <c r="A2867">
        <v>1387</v>
      </c>
      <c r="B2867">
        <v>4114</v>
      </c>
      <c r="C2867" s="2">
        <v>43746</v>
      </c>
      <c r="D2867" t="s">
        <v>2145</v>
      </c>
      <c r="E2867">
        <v>31</v>
      </c>
      <c r="G2867">
        <v>4109</v>
      </c>
      <c r="H2867" s="20">
        <v>43746</v>
      </c>
      <c r="I2867" t="s">
        <v>2146</v>
      </c>
      <c r="J2867" t="s">
        <v>6</v>
      </c>
      <c r="K2867" t="s">
        <v>312</v>
      </c>
      <c r="L2867" t="s">
        <v>335</v>
      </c>
      <c r="M2867" s="1">
        <v>2499976</v>
      </c>
      <c r="N2867" s="1">
        <v>0</v>
      </c>
      <c r="O2867" s="1">
        <f t="shared" si="89"/>
        <v>2499976</v>
      </c>
      <c r="P2867" s="1">
        <v>624994</v>
      </c>
      <c r="Q2867" s="1">
        <f t="shared" si="90"/>
        <v>1874982</v>
      </c>
    </row>
    <row r="2868" spans="1:17" x14ac:dyDescent="0.35">
      <c r="A2868">
        <v>1387</v>
      </c>
      <c r="B2868">
        <v>4115</v>
      </c>
      <c r="C2868" s="2">
        <v>43746</v>
      </c>
      <c r="D2868" t="s">
        <v>2630</v>
      </c>
      <c r="E2868">
        <v>31</v>
      </c>
      <c r="G2868">
        <v>4110</v>
      </c>
      <c r="H2868" s="20">
        <v>43746</v>
      </c>
      <c r="I2868" t="s">
        <v>2631</v>
      </c>
      <c r="J2868" t="s">
        <v>6</v>
      </c>
      <c r="K2868" t="s">
        <v>312</v>
      </c>
      <c r="L2868" t="s">
        <v>335</v>
      </c>
      <c r="M2868" s="1">
        <v>2406224</v>
      </c>
      <c r="N2868" s="1">
        <v>0</v>
      </c>
      <c r="O2868" s="1">
        <f t="shared" si="89"/>
        <v>2406224</v>
      </c>
      <c r="P2868" s="1">
        <v>601556</v>
      </c>
      <c r="Q2868" s="1">
        <f t="shared" si="90"/>
        <v>1804668</v>
      </c>
    </row>
    <row r="2869" spans="1:17" x14ac:dyDescent="0.35">
      <c r="A2869">
        <v>1387</v>
      </c>
      <c r="B2869">
        <v>4116</v>
      </c>
      <c r="C2869" s="2">
        <v>43746</v>
      </c>
      <c r="D2869" t="s">
        <v>2613</v>
      </c>
      <c r="E2869">
        <v>31</v>
      </c>
      <c r="G2869">
        <v>4111</v>
      </c>
      <c r="H2869" s="20">
        <v>43746</v>
      </c>
      <c r="I2869" t="s">
        <v>2614</v>
      </c>
      <c r="J2869" t="s">
        <v>6</v>
      </c>
      <c r="K2869" t="s">
        <v>312</v>
      </c>
      <c r="L2869" t="s">
        <v>335</v>
      </c>
      <c r="M2869" s="1">
        <v>2093728</v>
      </c>
      <c r="N2869" s="1">
        <v>0</v>
      </c>
      <c r="O2869" s="1">
        <f t="shared" si="89"/>
        <v>2093728</v>
      </c>
      <c r="P2869" s="1">
        <v>523432</v>
      </c>
      <c r="Q2869" s="1">
        <f t="shared" si="90"/>
        <v>1570296</v>
      </c>
    </row>
    <row r="2870" spans="1:17" x14ac:dyDescent="0.35">
      <c r="A2870">
        <v>1387</v>
      </c>
      <c r="B2870">
        <v>4117</v>
      </c>
      <c r="C2870" s="2">
        <v>43746</v>
      </c>
      <c r="D2870" t="s">
        <v>2983</v>
      </c>
      <c r="E2870">
        <v>31</v>
      </c>
      <c r="G2870">
        <v>4112</v>
      </c>
      <c r="H2870" s="20">
        <v>43746</v>
      </c>
      <c r="I2870" t="s">
        <v>2982</v>
      </c>
      <c r="J2870" t="s">
        <v>6</v>
      </c>
      <c r="K2870" t="s">
        <v>312</v>
      </c>
      <c r="L2870" t="s">
        <v>335</v>
      </c>
      <c r="M2870" s="1">
        <v>1687484</v>
      </c>
      <c r="N2870" s="1">
        <v>0</v>
      </c>
      <c r="O2870" s="1">
        <f t="shared" si="89"/>
        <v>1687484</v>
      </c>
      <c r="P2870" s="1">
        <v>421871</v>
      </c>
      <c r="Q2870" s="1">
        <f t="shared" si="90"/>
        <v>1265613</v>
      </c>
    </row>
    <row r="2871" spans="1:17" x14ac:dyDescent="0.35">
      <c r="A2871">
        <v>1387</v>
      </c>
      <c r="B2871">
        <v>4118</v>
      </c>
      <c r="C2871" s="2">
        <v>43746</v>
      </c>
      <c r="D2871" t="s">
        <v>1591</v>
      </c>
      <c r="E2871">
        <v>31</v>
      </c>
      <c r="G2871">
        <v>4113</v>
      </c>
      <c r="H2871" s="20">
        <v>43746</v>
      </c>
      <c r="I2871" t="s">
        <v>1592</v>
      </c>
      <c r="J2871" t="s">
        <v>6</v>
      </c>
      <c r="K2871" t="s">
        <v>312</v>
      </c>
      <c r="L2871" t="s">
        <v>335</v>
      </c>
      <c r="M2871" s="1">
        <v>2009444</v>
      </c>
      <c r="N2871" s="1">
        <v>0</v>
      </c>
      <c r="O2871" s="1">
        <f t="shared" si="89"/>
        <v>2009444</v>
      </c>
      <c r="P2871" s="1">
        <v>502361</v>
      </c>
      <c r="Q2871" s="1">
        <f t="shared" si="90"/>
        <v>1507083</v>
      </c>
    </row>
    <row r="2872" spans="1:17" x14ac:dyDescent="0.35">
      <c r="A2872">
        <v>1387</v>
      </c>
      <c r="B2872">
        <v>4119</v>
      </c>
      <c r="C2872" s="2">
        <v>43746</v>
      </c>
      <c r="D2872" t="s">
        <v>1764</v>
      </c>
      <c r="E2872">
        <v>31</v>
      </c>
      <c r="G2872">
        <v>4114</v>
      </c>
      <c r="H2872" s="20">
        <v>43746</v>
      </c>
      <c r="I2872" t="s">
        <v>1765</v>
      </c>
      <c r="J2872" t="s">
        <v>6</v>
      </c>
      <c r="K2872" t="s">
        <v>312</v>
      </c>
      <c r="L2872" t="s">
        <v>335</v>
      </c>
      <c r="M2872" s="1">
        <v>1449966</v>
      </c>
      <c r="N2872" s="1">
        <v>0</v>
      </c>
      <c r="O2872" s="1">
        <f t="shared" si="89"/>
        <v>1449966</v>
      </c>
      <c r="P2872" s="1">
        <v>483322</v>
      </c>
      <c r="Q2872" s="1">
        <f t="shared" si="90"/>
        <v>966644</v>
      </c>
    </row>
    <row r="2873" spans="1:17" x14ac:dyDescent="0.35">
      <c r="A2873">
        <v>1387</v>
      </c>
      <c r="B2873">
        <v>4120</v>
      </c>
      <c r="C2873" s="2">
        <v>43746</v>
      </c>
      <c r="D2873" t="s">
        <v>2575</v>
      </c>
      <c r="E2873">
        <v>31</v>
      </c>
      <c r="G2873">
        <v>4115</v>
      </c>
      <c r="H2873" s="20">
        <v>43746</v>
      </c>
      <c r="I2873" t="s">
        <v>2576</v>
      </c>
      <c r="J2873" t="s">
        <v>6</v>
      </c>
      <c r="K2873" t="s">
        <v>312</v>
      </c>
      <c r="L2873" t="s">
        <v>335</v>
      </c>
      <c r="M2873" s="1">
        <v>2437476</v>
      </c>
      <c r="N2873" s="1">
        <v>0</v>
      </c>
      <c r="O2873" s="1">
        <f t="shared" si="89"/>
        <v>2437476</v>
      </c>
      <c r="P2873" s="1">
        <v>609369</v>
      </c>
      <c r="Q2873" s="1">
        <f t="shared" si="90"/>
        <v>1828107</v>
      </c>
    </row>
    <row r="2874" spans="1:17" x14ac:dyDescent="0.35">
      <c r="A2874">
        <v>1387</v>
      </c>
      <c r="B2874">
        <v>4121</v>
      </c>
      <c r="C2874" s="2">
        <v>43746</v>
      </c>
      <c r="D2874" t="s">
        <v>2141</v>
      </c>
      <c r="E2874">
        <v>31</v>
      </c>
      <c r="G2874">
        <v>4079</v>
      </c>
      <c r="H2874" s="20">
        <v>43746</v>
      </c>
      <c r="I2874" t="s">
        <v>2142</v>
      </c>
      <c r="J2874" t="s">
        <v>6</v>
      </c>
      <c r="K2874" t="s">
        <v>312</v>
      </c>
      <c r="L2874" t="s">
        <v>335</v>
      </c>
      <c r="M2874" s="1">
        <v>1999980</v>
      </c>
      <c r="N2874" s="1">
        <v>0</v>
      </c>
      <c r="O2874" s="1">
        <f t="shared" si="89"/>
        <v>1999980</v>
      </c>
      <c r="P2874" s="1">
        <v>499995</v>
      </c>
      <c r="Q2874" s="1">
        <f t="shared" si="90"/>
        <v>1499985</v>
      </c>
    </row>
    <row r="2875" spans="1:17" x14ac:dyDescent="0.35">
      <c r="A2875">
        <v>1387</v>
      </c>
      <c r="B2875">
        <v>4122</v>
      </c>
      <c r="C2875" s="2">
        <v>43746</v>
      </c>
      <c r="D2875" t="s">
        <v>603</v>
      </c>
      <c r="E2875">
        <v>31</v>
      </c>
      <c r="G2875">
        <v>4067</v>
      </c>
      <c r="H2875" s="20">
        <v>43756</v>
      </c>
      <c r="I2875" t="s">
        <v>604</v>
      </c>
      <c r="J2875" t="s">
        <v>6</v>
      </c>
      <c r="K2875" t="s">
        <v>312</v>
      </c>
      <c r="L2875" t="s">
        <v>335</v>
      </c>
      <c r="M2875" s="1">
        <v>1562484</v>
      </c>
      <c r="N2875" s="1">
        <v>0</v>
      </c>
      <c r="O2875" s="1">
        <f t="shared" si="89"/>
        <v>1562484</v>
      </c>
      <c r="P2875" s="1">
        <v>390621</v>
      </c>
      <c r="Q2875" s="1">
        <f t="shared" si="90"/>
        <v>1171863</v>
      </c>
    </row>
    <row r="2876" spans="1:17" x14ac:dyDescent="0.35">
      <c r="A2876">
        <v>1387</v>
      </c>
      <c r="B2876">
        <v>4123</v>
      </c>
      <c r="C2876" s="2">
        <v>43746</v>
      </c>
      <c r="D2876" t="s">
        <v>1293</v>
      </c>
      <c r="E2876">
        <v>31</v>
      </c>
      <c r="G2876">
        <v>4068</v>
      </c>
      <c r="H2876" s="20">
        <v>43746</v>
      </c>
      <c r="I2876" t="s">
        <v>1294</v>
      </c>
      <c r="J2876" t="s">
        <v>6</v>
      </c>
      <c r="K2876" t="s">
        <v>312</v>
      </c>
      <c r="L2876" t="s">
        <v>335</v>
      </c>
      <c r="M2876" s="1">
        <v>2124624</v>
      </c>
      <c r="N2876" s="1">
        <v>0</v>
      </c>
      <c r="O2876" s="1">
        <f t="shared" si="89"/>
        <v>2124624</v>
      </c>
      <c r="P2876" s="1">
        <v>531156</v>
      </c>
      <c r="Q2876" s="1">
        <f t="shared" si="90"/>
        <v>1593468</v>
      </c>
    </row>
    <row r="2877" spans="1:17" x14ac:dyDescent="0.35">
      <c r="A2877">
        <v>1387</v>
      </c>
      <c r="B2877">
        <v>4124</v>
      </c>
      <c r="C2877" s="2">
        <v>43746</v>
      </c>
      <c r="D2877" t="s">
        <v>2119</v>
      </c>
      <c r="E2877">
        <v>31</v>
      </c>
      <c r="G2877">
        <v>4069</v>
      </c>
      <c r="H2877" s="20">
        <v>43746</v>
      </c>
      <c r="I2877" t="s">
        <v>2120</v>
      </c>
      <c r="J2877" t="s">
        <v>6</v>
      </c>
      <c r="K2877" t="s">
        <v>312</v>
      </c>
      <c r="L2877" t="s">
        <v>335</v>
      </c>
      <c r="M2877" s="1">
        <v>1999980</v>
      </c>
      <c r="N2877" s="1">
        <v>0</v>
      </c>
      <c r="O2877" s="1">
        <f t="shared" si="89"/>
        <v>1999980</v>
      </c>
      <c r="P2877" s="1">
        <v>499995</v>
      </c>
      <c r="Q2877" s="1">
        <f t="shared" si="90"/>
        <v>1499985</v>
      </c>
    </row>
    <row r="2878" spans="1:17" x14ac:dyDescent="0.35">
      <c r="A2878">
        <v>1387</v>
      </c>
      <c r="B2878">
        <v>4125</v>
      </c>
      <c r="C2878" s="2">
        <v>43746</v>
      </c>
      <c r="D2878" t="s">
        <v>2464</v>
      </c>
      <c r="E2878">
        <v>31</v>
      </c>
      <c r="G2878">
        <v>4070</v>
      </c>
      <c r="H2878" s="20">
        <v>43746</v>
      </c>
      <c r="I2878" t="s">
        <v>2465</v>
      </c>
      <c r="J2878" t="s">
        <v>6</v>
      </c>
      <c r="K2878" t="s">
        <v>312</v>
      </c>
      <c r="L2878" t="s">
        <v>335</v>
      </c>
      <c r="M2878" s="1">
        <v>2093728</v>
      </c>
      <c r="N2878" s="1">
        <v>0</v>
      </c>
      <c r="O2878" s="1">
        <f t="shared" si="89"/>
        <v>2093728</v>
      </c>
      <c r="P2878" s="1">
        <v>523432</v>
      </c>
      <c r="Q2878" s="1">
        <f t="shared" si="90"/>
        <v>1570296</v>
      </c>
    </row>
    <row r="2879" spans="1:17" x14ac:dyDescent="0.35">
      <c r="A2879">
        <v>1387</v>
      </c>
      <c r="B2879">
        <v>4127</v>
      </c>
      <c r="C2879" s="2">
        <v>43746</v>
      </c>
      <c r="D2879" t="s">
        <v>2669</v>
      </c>
      <c r="E2879">
        <v>31</v>
      </c>
      <c r="G2879">
        <v>4097</v>
      </c>
      <c r="H2879" s="20">
        <v>43746</v>
      </c>
      <c r="I2879" t="s">
        <v>2670</v>
      </c>
      <c r="J2879" t="s">
        <v>6</v>
      </c>
      <c r="K2879" t="s">
        <v>312</v>
      </c>
      <c r="L2879" t="s">
        <v>335</v>
      </c>
      <c r="M2879" s="1">
        <v>2499976</v>
      </c>
      <c r="N2879" s="1">
        <v>0</v>
      </c>
      <c r="O2879" s="1">
        <f t="shared" si="89"/>
        <v>2499976</v>
      </c>
      <c r="P2879" s="1">
        <v>624994</v>
      </c>
      <c r="Q2879" s="1">
        <f t="shared" si="90"/>
        <v>1874982</v>
      </c>
    </row>
    <row r="2880" spans="1:17" x14ac:dyDescent="0.35">
      <c r="A2880">
        <v>1387</v>
      </c>
      <c r="B2880">
        <v>4128</v>
      </c>
      <c r="C2880" s="2">
        <v>43746</v>
      </c>
      <c r="D2880" t="s">
        <v>2638</v>
      </c>
      <c r="E2880">
        <v>31</v>
      </c>
      <c r="G2880">
        <v>4098</v>
      </c>
      <c r="H2880" s="20">
        <v>43746</v>
      </c>
      <c r="I2880" t="s">
        <v>2639</v>
      </c>
      <c r="J2880" t="s">
        <v>6</v>
      </c>
      <c r="K2880" t="s">
        <v>312</v>
      </c>
      <c r="L2880" t="s">
        <v>335</v>
      </c>
      <c r="M2880" s="1">
        <v>1656232</v>
      </c>
      <c r="N2880" s="1">
        <v>0</v>
      </c>
      <c r="O2880" s="1">
        <f t="shared" si="89"/>
        <v>1656232</v>
      </c>
      <c r="P2880" s="1">
        <v>414058</v>
      </c>
      <c r="Q2880" s="1">
        <f t="shared" si="90"/>
        <v>1242174</v>
      </c>
    </row>
    <row r="2881" spans="1:17" x14ac:dyDescent="0.35">
      <c r="A2881">
        <v>1387</v>
      </c>
      <c r="B2881">
        <v>4129</v>
      </c>
      <c r="C2881" s="2">
        <v>43746</v>
      </c>
      <c r="D2881" t="s">
        <v>2458</v>
      </c>
      <c r="E2881">
        <v>31</v>
      </c>
      <c r="G2881">
        <v>4099</v>
      </c>
      <c r="H2881" s="20">
        <v>43746</v>
      </c>
      <c r="I2881" t="s">
        <v>2459</v>
      </c>
      <c r="J2881" t="s">
        <v>6</v>
      </c>
      <c r="K2881" t="s">
        <v>312</v>
      </c>
      <c r="L2881" t="s">
        <v>335</v>
      </c>
      <c r="M2881" s="1">
        <v>3398405</v>
      </c>
      <c r="N2881" s="1">
        <v>0</v>
      </c>
      <c r="O2881" s="1">
        <f t="shared" si="89"/>
        <v>3398405</v>
      </c>
      <c r="P2881" s="1">
        <v>1359362</v>
      </c>
      <c r="Q2881" s="1">
        <f t="shared" si="90"/>
        <v>2039043</v>
      </c>
    </row>
    <row r="2882" spans="1:17" x14ac:dyDescent="0.35">
      <c r="A2882">
        <v>1387</v>
      </c>
      <c r="B2882">
        <v>4130</v>
      </c>
      <c r="C2882" s="2">
        <v>43746</v>
      </c>
      <c r="D2882" t="s">
        <v>687</v>
      </c>
      <c r="E2882">
        <v>31</v>
      </c>
      <c r="G2882">
        <v>4100</v>
      </c>
      <c r="H2882" s="20">
        <v>43746</v>
      </c>
      <c r="I2882" t="s">
        <v>688</v>
      </c>
      <c r="J2882" t="s">
        <v>6</v>
      </c>
      <c r="K2882" t="s">
        <v>312</v>
      </c>
      <c r="L2882" t="s">
        <v>335</v>
      </c>
      <c r="M2882" s="1">
        <v>2360696</v>
      </c>
      <c r="N2882" s="1">
        <v>0</v>
      </c>
      <c r="O2882" s="1">
        <f t="shared" si="89"/>
        <v>2360696</v>
      </c>
      <c r="P2882" s="1">
        <v>590174</v>
      </c>
      <c r="Q2882" s="1">
        <f t="shared" si="90"/>
        <v>1770522</v>
      </c>
    </row>
    <row r="2883" spans="1:17" x14ac:dyDescent="0.35">
      <c r="A2883">
        <v>1387</v>
      </c>
      <c r="B2883">
        <v>4131</v>
      </c>
      <c r="C2883" s="2">
        <v>43746</v>
      </c>
      <c r="D2883" t="s">
        <v>2625</v>
      </c>
      <c r="E2883">
        <v>31</v>
      </c>
      <c r="G2883">
        <v>4101</v>
      </c>
      <c r="H2883" s="20">
        <v>43746</v>
      </c>
      <c r="I2883" t="s">
        <v>2626</v>
      </c>
      <c r="J2883" t="s">
        <v>6</v>
      </c>
      <c r="K2883" t="s">
        <v>312</v>
      </c>
      <c r="L2883" t="s">
        <v>335</v>
      </c>
      <c r="M2883" s="1">
        <v>2031228</v>
      </c>
      <c r="N2883" s="1">
        <v>0</v>
      </c>
      <c r="O2883" s="1">
        <f t="shared" si="89"/>
        <v>2031228</v>
      </c>
      <c r="P2883" s="1">
        <v>507807</v>
      </c>
      <c r="Q2883" s="1">
        <f t="shared" si="90"/>
        <v>1523421</v>
      </c>
    </row>
    <row r="2884" spans="1:17" x14ac:dyDescent="0.35">
      <c r="A2884">
        <v>1387</v>
      </c>
      <c r="B2884">
        <v>4132</v>
      </c>
      <c r="C2884" s="2">
        <v>43746</v>
      </c>
      <c r="D2884" t="s">
        <v>2581</v>
      </c>
      <c r="E2884">
        <v>31</v>
      </c>
      <c r="G2884">
        <v>4102</v>
      </c>
      <c r="H2884" s="20">
        <v>43746</v>
      </c>
      <c r="I2884" t="s">
        <v>2582</v>
      </c>
      <c r="J2884" t="s">
        <v>6</v>
      </c>
      <c r="K2884" t="s">
        <v>312</v>
      </c>
      <c r="L2884" t="s">
        <v>335</v>
      </c>
      <c r="M2884" s="1">
        <v>2187476</v>
      </c>
      <c r="N2884" s="1">
        <v>0</v>
      </c>
      <c r="O2884" s="1">
        <f t="shared" si="89"/>
        <v>2187476</v>
      </c>
      <c r="P2884" s="1">
        <v>546869</v>
      </c>
      <c r="Q2884" s="1">
        <f t="shared" si="90"/>
        <v>1640607</v>
      </c>
    </row>
    <row r="2885" spans="1:17" x14ac:dyDescent="0.35">
      <c r="A2885">
        <v>1387</v>
      </c>
      <c r="B2885">
        <v>4133</v>
      </c>
      <c r="C2885" s="2">
        <v>43746</v>
      </c>
      <c r="D2885" t="s">
        <v>2117</v>
      </c>
      <c r="E2885">
        <v>31</v>
      </c>
      <c r="G2885">
        <v>4103</v>
      </c>
      <c r="H2885" s="20">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35">
      <c r="A2886">
        <v>1387</v>
      </c>
      <c r="B2886">
        <v>4134</v>
      </c>
      <c r="C2886" s="2">
        <v>43746</v>
      </c>
      <c r="D2886" t="s">
        <v>2131</v>
      </c>
      <c r="E2886">
        <v>31</v>
      </c>
      <c r="G2886">
        <v>4104</v>
      </c>
      <c r="H2886" s="20">
        <v>43746</v>
      </c>
      <c r="I2886" t="s">
        <v>2132</v>
      </c>
      <c r="J2886" t="s">
        <v>6</v>
      </c>
      <c r="K2886" t="s">
        <v>312</v>
      </c>
      <c r="L2886" t="s">
        <v>335</v>
      </c>
      <c r="M2886" s="1">
        <v>2343728</v>
      </c>
      <c r="N2886" s="1">
        <v>0</v>
      </c>
      <c r="O2886" s="1">
        <f t="shared" si="91"/>
        <v>2343728</v>
      </c>
      <c r="P2886" s="1">
        <v>585932</v>
      </c>
      <c r="Q2886" s="1">
        <f t="shared" si="92"/>
        <v>1757796</v>
      </c>
    </row>
    <row r="2887" spans="1:17" x14ac:dyDescent="0.35">
      <c r="A2887">
        <v>1387</v>
      </c>
      <c r="B2887">
        <v>4135</v>
      </c>
      <c r="C2887" s="2">
        <v>43746</v>
      </c>
      <c r="D2887" t="s">
        <v>2324</v>
      </c>
      <c r="E2887">
        <v>31</v>
      </c>
      <c r="G2887">
        <v>4105</v>
      </c>
      <c r="H2887" s="20">
        <v>43746</v>
      </c>
      <c r="I2887" t="s">
        <v>2325</v>
      </c>
      <c r="J2887" t="s">
        <v>6</v>
      </c>
      <c r="K2887" t="s">
        <v>312</v>
      </c>
      <c r="L2887" t="s">
        <v>335</v>
      </c>
      <c r="M2887" s="1">
        <v>2281228</v>
      </c>
      <c r="N2887" s="1">
        <v>0</v>
      </c>
      <c r="O2887" s="1">
        <f t="shared" si="91"/>
        <v>2281228</v>
      </c>
      <c r="P2887" s="1">
        <v>570307</v>
      </c>
      <c r="Q2887" s="1">
        <f t="shared" si="92"/>
        <v>1710921</v>
      </c>
    </row>
    <row r="2888" spans="1:17" x14ac:dyDescent="0.35">
      <c r="A2888">
        <v>1387</v>
      </c>
      <c r="B2888">
        <v>4136</v>
      </c>
      <c r="C2888" s="2">
        <v>43746</v>
      </c>
      <c r="D2888" t="s">
        <v>4848</v>
      </c>
      <c r="E2888">
        <v>31</v>
      </c>
      <c r="G2888">
        <v>4086</v>
      </c>
      <c r="H2888" s="20">
        <v>43746</v>
      </c>
      <c r="I2888" t="s">
        <v>4849</v>
      </c>
      <c r="J2888" t="s">
        <v>6</v>
      </c>
      <c r="K2888" t="s">
        <v>312</v>
      </c>
      <c r="L2888" t="s">
        <v>335</v>
      </c>
      <c r="M2888" s="1">
        <v>2187476</v>
      </c>
      <c r="N2888" s="1">
        <v>0</v>
      </c>
      <c r="O2888" s="1">
        <f t="shared" si="91"/>
        <v>2187476</v>
      </c>
      <c r="P2888" s="1">
        <v>546869</v>
      </c>
      <c r="Q2888" s="1">
        <f t="shared" si="92"/>
        <v>1640607</v>
      </c>
    </row>
    <row r="2889" spans="1:17" x14ac:dyDescent="0.35">
      <c r="A2889">
        <v>1387</v>
      </c>
      <c r="B2889">
        <v>4137</v>
      </c>
      <c r="C2889" s="2">
        <v>43746</v>
      </c>
      <c r="D2889" t="s">
        <v>1736</v>
      </c>
      <c r="E2889">
        <v>31</v>
      </c>
      <c r="G2889">
        <v>4087</v>
      </c>
      <c r="H2889" s="20">
        <v>43746</v>
      </c>
      <c r="I2889" t="s">
        <v>1737</v>
      </c>
      <c r="J2889" t="s">
        <v>6</v>
      </c>
      <c r="K2889" t="s">
        <v>312</v>
      </c>
      <c r="L2889" t="s">
        <v>335</v>
      </c>
      <c r="M2889" s="1">
        <v>2156228</v>
      </c>
      <c r="N2889" s="1">
        <v>0</v>
      </c>
      <c r="O2889" s="1">
        <f t="shared" si="91"/>
        <v>2156228</v>
      </c>
      <c r="P2889" s="1">
        <v>539057</v>
      </c>
      <c r="Q2889" s="1">
        <f t="shared" si="92"/>
        <v>1617171</v>
      </c>
    </row>
    <row r="2890" spans="1:17" hidden="1" x14ac:dyDescent="0.35">
      <c r="A2890">
        <v>1306</v>
      </c>
      <c r="B2890">
        <v>4138</v>
      </c>
      <c r="C2890" s="2">
        <v>43746</v>
      </c>
      <c r="D2890" t="s">
        <v>4850</v>
      </c>
      <c r="E2890">
        <v>31</v>
      </c>
      <c r="G2890">
        <v>4118</v>
      </c>
      <c r="H2890" s="20">
        <v>43746</v>
      </c>
      <c r="I2890" t="s">
        <v>3699</v>
      </c>
      <c r="J2890" t="s">
        <v>6</v>
      </c>
      <c r="K2890" t="s">
        <v>2252</v>
      </c>
      <c r="L2890" t="s">
        <v>2484</v>
      </c>
      <c r="M2890" s="1">
        <v>33871380</v>
      </c>
      <c r="N2890" s="1">
        <v>0</v>
      </c>
      <c r="O2890" s="1">
        <f t="shared" si="91"/>
        <v>33871380</v>
      </c>
      <c r="P2890" s="1">
        <v>33871380</v>
      </c>
      <c r="Q2890" s="1">
        <f t="shared" si="92"/>
        <v>0</v>
      </c>
    </row>
    <row r="2891" spans="1:17" x14ac:dyDescent="0.35">
      <c r="A2891">
        <v>1387</v>
      </c>
      <c r="B2891">
        <v>4139</v>
      </c>
      <c r="C2891" s="2">
        <v>43746</v>
      </c>
      <c r="D2891" t="s">
        <v>1730</v>
      </c>
      <c r="E2891">
        <v>31</v>
      </c>
      <c r="G2891">
        <v>4089</v>
      </c>
      <c r="H2891" s="20">
        <v>43746</v>
      </c>
      <c r="I2891" t="s">
        <v>1731</v>
      </c>
      <c r="J2891" t="s">
        <v>6</v>
      </c>
      <c r="K2891" t="s">
        <v>312</v>
      </c>
      <c r="L2891" t="s">
        <v>335</v>
      </c>
      <c r="M2891" s="1">
        <v>1933048</v>
      </c>
      <c r="N2891" s="1">
        <v>0</v>
      </c>
      <c r="O2891" s="1">
        <f t="shared" si="91"/>
        <v>1933048</v>
      </c>
      <c r="P2891" s="1">
        <v>483262</v>
      </c>
      <c r="Q2891" s="1">
        <f t="shared" si="92"/>
        <v>1449786</v>
      </c>
    </row>
    <row r="2892" spans="1:17" x14ac:dyDescent="0.35">
      <c r="A2892">
        <v>1387</v>
      </c>
      <c r="B2892">
        <v>4140</v>
      </c>
      <c r="C2892" s="2">
        <v>43746</v>
      </c>
      <c r="D2892" t="s">
        <v>1774</v>
      </c>
      <c r="E2892">
        <v>31</v>
      </c>
      <c r="G2892">
        <v>4075</v>
      </c>
      <c r="H2892" s="20">
        <v>43746</v>
      </c>
      <c r="I2892" t="s">
        <v>1775</v>
      </c>
      <c r="J2892" t="s">
        <v>6</v>
      </c>
      <c r="K2892" t="s">
        <v>312</v>
      </c>
      <c r="L2892" t="s">
        <v>335</v>
      </c>
      <c r="M2892" s="1">
        <v>1918064</v>
      </c>
      <c r="N2892" s="1">
        <v>0</v>
      </c>
      <c r="O2892" s="1">
        <f t="shared" si="91"/>
        <v>1918064</v>
      </c>
      <c r="P2892" s="1">
        <v>479516</v>
      </c>
      <c r="Q2892" s="1">
        <f t="shared" si="92"/>
        <v>1438548</v>
      </c>
    </row>
    <row r="2893" spans="1:17" x14ac:dyDescent="0.35">
      <c r="A2893">
        <v>1387</v>
      </c>
      <c r="B2893">
        <v>4141</v>
      </c>
      <c r="C2893" s="2">
        <v>43746</v>
      </c>
      <c r="D2893" t="s">
        <v>4851</v>
      </c>
      <c r="E2893">
        <v>31</v>
      </c>
      <c r="G2893">
        <v>4088</v>
      </c>
      <c r="H2893" s="20">
        <v>43746</v>
      </c>
      <c r="I2893" t="s">
        <v>4852</v>
      </c>
      <c r="J2893" t="s">
        <v>6</v>
      </c>
      <c r="K2893" t="s">
        <v>312</v>
      </c>
      <c r="L2893" t="s">
        <v>335</v>
      </c>
      <c r="M2893" s="1">
        <v>2249976</v>
      </c>
      <c r="N2893" s="1">
        <v>0</v>
      </c>
      <c r="O2893" s="1">
        <f t="shared" si="91"/>
        <v>2249976</v>
      </c>
      <c r="P2893" s="1">
        <v>562494</v>
      </c>
      <c r="Q2893" s="1">
        <f t="shared" si="92"/>
        <v>1687482</v>
      </c>
    </row>
    <row r="2894" spans="1:17" x14ac:dyDescent="0.35">
      <c r="A2894">
        <v>1387</v>
      </c>
      <c r="B2894">
        <v>4142</v>
      </c>
      <c r="C2894" s="2">
        <v>43746</v>
      </c>
      <c r="D2894" t="s">
        <v>2615</v>
      </c>
      <c r="E2894">
        <v>31</v>
      </c>
      <c r="G2894">
        <v>4076</v>
      </c>
      <c r="H2894" s="20">
        <v>43746</v>
      </c>
      <c r="I2894" t="s">
        <v>4853</v>
      </c>
      <c r="J2894" t="s">
        <v>6</v>
      </c>
      <c r="K2894" t="s">
        <v>312</v>
      </c>
      <c r="L2894" t="s">
        <v>335</v>
      </c>
      <c r="M2894" s="1">
        <v>2113684</v>
      </c>
      <c r="N2894" s="1">
        <v>0</v>
      </c>
      <c r="O2894" s="1">
        <f t="shared" si="91"/>
        <v>2113684</v>
      </c>
      <c r="P2894" s="1">
        <v>528421</v>
      </c>
      <c r="Q2894" s="1">
        <f t="shared" si="92"/>
        <v>1585263</v>
      </c>
    </row>
    <row r="2895" spans="1:17" x14ac:dyDescent="0.35">
      <c r="A2895">
        <v>1387</v>
      </c>
      <c r="B2895">
        <v>4143</v>
      </c>
      <c r="C2895" s="2">
        <v>43746</v>
      </c>
      <c r="D2895" t="s">
        <v>2619</v>
      </c>
      <c r="E2895">
        <v>31</v>
      </c>
      <c r="G2895">
        <v>4077</v>
      </c>
      <c r="H2895" s="20">
        <v>43746</v>
      </c>
      <c r="I2895" t="s">
        <v>2620</v>
      </c>
      <c r="J2895" t="s">
        <v>6</v>
      </c>
      <c r="K2895" t="s">
        <v>312</v>
      </c>
      <c r="L2895" t="s">
        <v>335</v>
      </c>
      <c r="M2895" s="1">
        <v>1874980</v>
      </c>
      <c r="N2895" s="1">
        <v>0</v>
      </c>
      <c r="O2895" s="1">
        <f t="shared" si="91"/>
        <v>1874980</v>
      </c>
      <c r="P2895" s="1">
        <v>468745</v>
      </c>
      <c r="Q2895" s="1">
        <f t="shared" si="92"/>
        <v>1406235</v>
      </c>
    </row>
    <row r="2896" spans="1:17" x14ac:dyDescent="0.35">
      <c r="A2896">
        <v>1387</v>
      </c>
      <c r="B2896">
        <v>4144</v>
      </c>
      <c r="C2896" s="2">
        <v>43746</v>
      </c>
      <c r="D2896" t="s">
        <v>1421</v>
      </c>
      <c r="E2896">
        <v>31</v>
      </c>
      <c r="G2896">
        <v>4078</v>
      </c>
      <c r="H2896" s="20">
        <v>43746</v>
      </c>
      <c r="I2896" t="s">
        <v>1422</v>
      </c>
      <c r="J2896" t="s">
        <v>6</v>
      </c>
      <c r="K2896" t="s">
        <v>312</v>
      </c>
      <c r="L2896" t="s">
        <v>335</v>
      </c>
      <c r="M2896" s="1">
        <v>2249976</v>
      </c>
      <c r="N2896" s="1">
        <v>0</v>
      </c>
      <c r="O2896" s="1">
        <f t="shared" si="91"/>
        <v>2249976</v>
      </c>
      <c r="P2896" s="1">
        <v>562494</v>
      </c>
      <c r="Q2896" s="1">
        <f t="shared" si="92"/>
        <v>1687482</v>
      </c>
    </row>
    <row r="2897" spans="1:17" x14ac:dyDescent="0.35">
      <c r="A2897">
        <v>1387</v>
      </c>
      <c r="B2897">
        <v>4145</v>
      </c>
      <c r="C2897" s="2">
        <v>43746</v>
      </c>
      <c r="D2897" t="s">
        <v>2969</v>
      </c>
      <c r="E2897">
        <v>31</v>
      </c>
      <c r="G2897">
        <v>4080</v>
      </c>
      <c r="H2897" s="20">
        <v>43746</v>
      </c>
      <c r="I2897" t="s">
        <v>2968</v>
      </c>
      <c r="J2897" t="s">
        <v>6</v>
      </c>
      <c r="K2897" t="s">
        <v>312</v>
      </c>
      <c r="L2897" t="s">
        <v>335</v>
      </c>
      <c r="M2897" s="1">
        <v>2249976</v>
      </c>
      <c r="N2897" s="1">
        <v>0</v>
      </c>
      <c r="O2897" s="1">
        <f t="shared" si="91"/>
        <v>2249976</v>
      </c>
      <c r="P2897" s="1">
        <v>562494</v>
      </c>
      <c r="Q2897" s="1">
        <f t="shared" si="92"/>
        <v>1687482</v>
      </c>
    </row>
    <row r="2898" spans="1:17" x14ac:dyDescent="0.35">
      <c r="A2898">
        <v>1387</v>
      </c>
      <c r="B2898">
        <v>4146</v>
      </c>
      <c r="C2898" s="2">
        <v>43746</v>
      </c>
      <c r="D2898" t="s">
        <v>3022</v>
      </c>
      <c r="E2898">
        <v>31</v>
      </c>
      <c r="G2898">
        <v>4081</v>
      </c>
      <c r="H2898" s="20">
        <v>43746</v>
      </c>
      <c r="I2898" t="s">
        <v>3021</v>
      </c>
      <c r="J2898" t="s">
        <v>6</v>
      </c>
      <c r="K2898" t="s">
        <v>312</v>
      </c>
      <c r="L2898" t="s">
        <v>335</v>
      </c>
      <c r="M2898" s="1">
        <v>1687484</v>
      </c>
      <c r="N2898" s="1">
        <v>0</v>
      </c>
      <c r="O2898" s="1">
        <f t="shared" si="91"/>
        <v>1687484</v>
      </c>
      <c r="P2898" s="1">
        <v>421871</v>
      </c>
      <c r="Q2898" s="1">
        <f t="shared" si="92"/>
        <v>1265613</v>
      </c>
    </row>
    <row r="2899" spans="1:17" x14ac:dyDescent="0.35">
      <c r="A2899">
        <v>1387</v>
      </c>
      <c r="B2899">
        <v>4147</v>
      </c>
      <c r="C2899" s="2">
        <v>43746</v>
      </c>
      <c r="D2899" t="s">
        <v>2979</v>
      </c>
      <c r="E2899">
        <v>31</v>
      </c>
      <c r="G2899">
        <v>4082</v>
      </c>
      <c r="H2899" s="20">
        <v>43746</v>
      </c>
      <c r="I2899" t="s">
        <v>4854</v>
      </c>
      <c r="J2899" t="s">
        <v>6</v>
      </c>
      <c r="K2899" t="s">
        <v>312</v>
      </c>
      <c r="L2899" t="s">
        <v>335</v>
      </c>
      <c r="M2899" s="1">
        <v>1937480</v>
      </c>
      <c r="N2899" s="1">
        <v>0</v>
      </c>
      <c r="O2899" s="1">
        <f t="shared" si="91"/>
        <v>1937480</v>
      </c>
      <c r="P2899" s="1">
        <v>484370</v>
      </c>
      <c r="Q2899" s="1">
        <f t="shared" si="92"/>
        <v>1453110</v>
      </c>
    </row>
    <row r="2900" spans="1:17" x14ac:dyDescent="0.35">
      <c r="A2900">
        <v>1387</v>
      </c>
      <c r="B2900">
        <v>4148</v>
      </c>
      <c r="C2900" s="2">
        <v>43746</v>
      </c>
      <c r="D2900" t="s">
        <v>1849</v>
      </c>
      <c r="E2900">
        <v>31</v>
      </c>
      <c r="G2900">
        <v>4083</v>
      </c>
      <c r="H2900" s="20">
        <v>43746</v>
      </c>
      <c r="I2900" t="s">
        <v>1850</v>
      </c>
      <c r="J2900" t="s">
        <v>6</v>
      </c>
      <c r="K2900" t="s">
        <v>312</v>
      </c>
      <c r="L2900" t="s">
        <v>335</v>
      </c>
      <c r="M2900" s="1">
        <v>1874980</v>
      </c>
      <c r="N2900" s="1">
        <v>0</v>
      </c>
      <c r="O2900" s="1">
        <f t="shared" si="91"/>
        <v>1874980</v>
      </c>
      <c r="P2900" s="1">
        <v>468745</v>
      </c>
      <c r="Q2900" s="1">
        <f t="shared" si="92"/>
        <v>1406235</v>
      </c>
    </row>
    <row r="2901" spans="1:17" x14ac:dyDescent="0.35">
      <c r="A2901">
        <v>1387</v>
      </c>
      <c r="B2901">
        <v>4149</v>
      </c>
      <c r="C2901" s="2">
        <v>43746</v>
      </c>
      <c r="D2901" t="s">
        <v>2381</v>
      </c>
      <c r="E2901">
        <v>31</v>
      </c>
      <c r="G2901">
        <v>4084</v>
      </c>
      <c r="H2901" s="20">
        <v>43746</v>
      </c>
      <c r="I2901" t="s">
        <v>2382</v>
      </c>
      <c r="J2901" t="s">
        <v>6</v>
      </c>
      <c r="K2901" t="s">
        <v>312</v>
      </c>
      <c r="L2901" t="s">
        <v>335</v>
      </c>
      <c r="M2901" s="1">
        <v>1687484</v>
      </c>
      <c r="N2901" s="1">
        <v>0</v>
      </c>
      <c r="O2901" s="1">
        <f t="shared" si="91"/>
        <v>1687484</v>
      </c>
      <c r="P2901" s="1">
        <v>421871</v>
      </c>
      <c r="Q2901" s="1">
        <f t="shared" si="92"/>
        <v>1265613</v>
      </c>
    </row>
    <row r="2902" spans="1:17" x14ac:dyDescent="0.35">
      <c r="A2902">
        <v>1387</v>
      </c>
      <c r="B2902">
        <v>4150</v>
      </c>
      <c r="C2902" s="2">
        <v>43746</v>
      </c>
      <c r="D2902" t="s">
        <v>2677</v>
      </c>
      <c r="E2902">
        <v>31</v>
      </c>
      <c r="G2902">
        <v>4085</v>
      </c>
      <c r="H2902" s="20">
        <v>43746</v>
      </c>
      <c r="I2902" t="s">
        <v>4855</v>
      </c>
      <c r="J2902" t="s">
        <v>6</v>
      </c>
      <c r="K2902" t="s">
        <v>312</v>
      </c>
      <c r="L2902" t="s">
        <v>335</v>
      </c>
      <c r="M2902" s="1">
        <v>2158655</v>
      </c>
      <c r="N2902" s="1">
        <v>0</v>
      </c>
      <c r="O2902" s="1">
        <f t="shared" si="91"/>
        <v>2158655</v>
      </c>
      <c r="P2902" s="1">
        <v>863462</v>
      </c>
      <c r="Q2902" s="1">
        <f t="shared" si="92"/>
        <v>1295193</v>
      </c>
    </row>
    <row r="2903" spans="1:17" x14ac:dyDescent="0.35">
      <c r="A2903">
        <v>1387</v>
      </c>
      <c r="B2903">
        <v>4151</v>
      </c>
      <c r="C2903" s="2">
        <v>43746</v>
      </c>
      <c r="D2903" t="s">
        <v>4856</v>
      </c>
      <c r="E2903">
        <v>31</v>
      </c>
      <c r="G2903">
        <v>4090</v>
      </c>
      <c r="H2903" s="20">
        <v>43746</v>
      </c>
      <c r="I2903" t="s">
        <v>4857</v>
      </c>
      <c r="J2903" t="s">
        <v>6</v>
      </c>
      <c r="K2903" t="s">
        <v>312</v>
      </c>
      <c r="L2903" t="s">
        <v>335</v>
      </c>
      <c r="M2903" s="1">
        <v>1687484</v>
      </c>
      <c r="N2903" s="1">
        <v>0</v>
      </c>
      <c r="O2903" s="1">
        <f t="shared" si="91"/>
        <v>1687484</v>
      </c>
      <c r="P2903" s="1">
        <v>421871</v>
      </c>
      <c r="Q2903" s="1">
        <f t="shared" si="92"/>
        <v>1265613</v>
      </c>
    </row>
    <row r="2904" spans="1:17" x14ac:dyDescent="0.35">
      <c r="A2904">
        <v>1387</v>
      </c>
      <c r="B2904">
        <v>4152</v>
      </c>
      <c r="C2904" s="2">
        <v>43746</v>
      </c>
      <c r="D2904" t="s">
        <v>402</v>
      </c>
      <c r="E2904">
        <v>31</v>
      </c>
      <c r="G2904">
        <v>4091</v>
      </c>
      <c r="H2904" s="20">
        <v>43746</v>
      </c>
      <c r="I2904" t="s">
        <v>403</v>
      </c>
      <c r="J2904" t="s">
        <v>6</v>
      </c>
      <c r="K2904" t="s">
        <v>312</v>
      </c>
      <c r="L2904" t="s">
        <v>335</v>
      </c>
      <c r="M2904" s="1">
        <v>2319572</v>
      </c>
      <c r="N2904" s="1">
        <v>0</v>
      </c>
      <c r="O2904" s="1">
        <f t="shared" si="91"/>
        <v>2319572</v>
      </c>
      <c r="P2904" s="1">
        <v>579893</v>
      </c>
      <c r="Q2904" s="1">
        <f t="shared" si="92"/>
        <v>1739679</v>
      </c>
    </row>
    <row r="2905" spans="1:17" x14ac:dyDescent="0.35">
      <c r="A2905">
        <v>1387</v>
      </c>
      <c r="B2905">
        <v>4153</v>
      </c>
      <c r="C2905" s="2">
        <v>43746</v>
      </c>
      <c r="D2905" t="s">
        <v>2375</v>
      </c>
      <c r="E2905">
        <v>31</v>
      </c>
      <c r="G2905">
        <v>4092</v>
      </c>
      <c r="H2905" s="20">
        <v>43746</v>
      </c>
      <c r="I2905" t="s">
        <v>2376</v>
      </c>
      <c r="J2905" t="s">
        <v>6</v>
      </c>
      <c r="K2905" t="s">
        <v>312</v>
      </c>
      <c r="L2905" t="s">
        <v>335</v>
      </c>
      <c r="M2905" s="1">
        <v>1656232</v>
      </c>
      <c r="N2905" s="1">
        <v>0</v>
      </c>
      <c r="O2905" s="1">
        <f t="shared" si="91"/>
        <v>1656232</v>
      </c>
      <c r="P2905" s="1">
        <v>414058</v>
      </c>
      <c r="Q2905" s="1">
        <f t="shared" si="92"/>
        <v>1242174</v>
      </c>
    </row>
    <row r="2906" spans="1:17" x14ac:dyDescent="0.35">
      <c r="A2906">
        <v>1387</v>
      </c>
      <c r="B2906">
        <v>4154</v>
      </c>
      <c r="C2906" s="2">
        <v>43746</v>
      </c>
      <c r="D2906" t="s">
        <v>709</v>
      </c>
      <c r="E2906">
        <v>31</v>
      </c>
      <c r="G2906">
        <v>4093</v>
      </c>
      <c r="H2906" s="20">
        <v>43746</v>
      </c>
      <c r="I2906" t="s">
        <v>710</v>
      </c>
      <c r="J2906" t="s">
        <v>6</v>
      </c>
      <c r="K2906" t="s">
        <v>312</v>
      </c>
      <c r="L2906" t="s">
        <v>335</v>
      </c>
      <c r="M2906" s="1">
        <v>2360696</v>
      </c>
      <c r="N2906" s="1">
        <v>0</v>
      </c>
      <c r="O2906" s="1">
        <f t="shared" si="91"/>
        <v>2360696</v>
      </c>
      <c r="P2906" s="1">
        <v>590174</v>
      </c>
      <c r="Q2906" s="1">
        <f t="shared" si="92"/>
        <v>1770522</v>
      </c>
    </row>
    <row r="2907" spans="1:17" x14ac:dyDescent="0.35">
      <c r="A2907">
        <v>1387</v>
      </c>
      <c r="B2907">
        <v>4156</v>
      </c>
      <c r="C2907" s="2">
        <v>43746</v>
      </c>
      <c r="D2907" t="s">
        <v>1317</v>
      </c>
      <c r="E2907">
        <v>31</v>
      </c>
      <c r="G2907">
        <v>4094</v>
      </c>
      <c r="H2907" s="20">
        <v>43746</v>
      </c>
      <c r="I2907" t="s">
        <v>1318</v>
      </c>
      <c r="J2907" t="s">
        <v>6</v>
      </c>
      <c r="K2907" t="s">
        <v>312</v>
      </c>
      <c r="L2907" t="s">
        <v>335</v>
      </c>
      <c r="M2907" s="1">
        <v>2734347</v>
      </c>
      <c r="N2907" s="1">
        <v>0</v>
      </c>
      <c r="O2907" s="1">
        <f t="shared" si="91"/>
        <v>2734347</v>
      </c>
      <c r="P2907" s="1">
        <v>1562484</v>
      </c>
      <c r="Q2907" s="1">
        <f t="shared" si="92"/>
        <v>1171863</v>
      </c>
    </row>
    <row r="2908" spans="1:17" x14ac:dyDescent="0.35">
      <c r="A2908">
        <v>1387</v>
      </c>
      <c r="B2908">
        <v>4157</v>
      </c>
      <c r="C2908" s="2">
        <v>43746</v>
      </c>
      <c r="D2908" t="s">
        <v>2649</v>
      </c>
      <c r="E2908">
        <v>31</v>
      </c>
      <c r="G2908">
        <v>4095</v>
      </c>
      <c r="H2908" s="20">
        <v>43746</v>
      </c>
      <c r="I2908" t="s">
        <v>2650</v>
      </c>
      <c r="J2908" t="s">
        <v>6</v>
      </c>
      <c r="K2908" t="s">
        <v>312</v>
      </c>
      <c r="L2908" t="s">
        <v>335</v>
      </c>
      <c r="M2908" s="1">
        <v>1523421</v>
      </c>
      <c r="N2908" s="1">
        <v>0</v>
      </c>
      <c r="O2908" s="1">
        <f t="shared" si="91"/>
        <v>1523421</v>
      </c>
      <c r="P2908" s="1">
        <v>1015614</v>
      </c>
      <c r="Q2908" s="1">
        <f t="shared" si="92"/>
        <v>507807</v>
      </c>
    </row>
    <row r="2909" spans="1:17" hidden="1" x14ac:dyDescent="0.35">
      <c r="A2909">
        <v>1305</v>
      </c>
      <c r="B2909">
        <v>4158</v>
      </c>
      <c r="C2909" s="2">
        <v>43746</v>
      </c>
      <c r="D2909" t="s">
        <v>4858</v>
      </c>
      <c r="E2909">
        <v>31</v>
      </c>
      <c r="G2909">
        <v>4119</v>
      </c>
      <c r="H2909" s="20">
        <v>43746</v>
      </c>
      <c r="I2909" t="s">
        <v>3698</v>
      </c>
      <c r="J2909" t="s">
        <v>6</v>
      </c>
      <c r="K2909" t="s">
        <v>2252</v>
      </c>
      <c r="L2909" t="s">
        <v>2484</v>
      </c>
      <c r="M2909" s="1">
        <v>9863650</v>
      </c>
      <c r="N2909" s="1">
        <v>0</v>
      </c>
      <c r="O2909" s="1">
        <f t="shared" si="91"/>
        <v>9863650</v>
      </c>
      <c r="P2909" s="1">
        <v>0</v>
      </c>
      <c r="Q2909" s="1">
        <f t="shared" si="92"/>
        <v>9863650</v>
      </c>
    </row>
    <row r="2910" spans="1:17" hidden="1" x14ac:dyDescent="0.35">
      <c r="A2910">
        <v>1450</v>
      </c>
      <c r="B2910">
        <v>4162</v>
      </c>
      <c r="C2910" s="2">
        <v>43747</v>
      </c>
      <c r="D2910" t="s">
        <v>2460</v>
      </c>
      <c r="E2910">
        <v>145</v>
      </c>
      <c r="G2910">
        <v>489</v>
      </c>
      <c r="H2910" s="20">
        <v>43747</v>
      </c>
      <c r="I2910" t="s">
        <v>4341</v>
      </c>
      <c r="J2910" t="s">
        <v>6</v>
      </c>
      <c r="K2910" t="s">
        <v>312</v>
      </c>
      <c r="L2910" t="s">
        <v>313</v>
      </c>
      <c r="M2910" s="1">
        <v>11261333</v>
      </c>
      <c r="N2910" s="1">
        <v>0</v>
      </c>
      <c r="O2910" s="1">
        <f t="shared" si="91"/>
        <v>11261333</v>
      </c>
      <c r="P2910" s="1">
        <v>0</v>
      </c>
      <c r="Q2910" s="1">
        <f t="shared" si="92"/>
        <v>11261333</v>
      </c>
    </row>
    <row r="2911" spans="1:17" hidden="1" x14ac:dyDescent="0.35">
      <c r="A2911">
        <v>1330</v>
      </c>
      <c r="B2911">
        <v>4164</v>
      </c>
      <c r="C2911" s="2">
        <v>43748</v>
      </c>
      <c r="D2911" t="s">
        <v>1213</v>
      </c>
      <c r="E2911">
        <v>31</v>
      </c>
      <c r="G2911">
        <v>4120</v>
      </c>
      <c r="H2911" s="20">
        <v>43383</v>
      </c>
      <c r="I2911" t="s">
        <v>4311</v>
      </c>
      <c r="J2911" t="s">
        <v>6</v>
      </c>
      <c r="K2911" t="s">
        <v>2251</v>
      </c>
      <c r="L2911" t="s">
        <v>838</v>
      </c>
      <c r="M2911" s="1">
        <v>10791800</v>
      </c>
      <c r="N2911" s="1">
        <v>0</v>
      </c>
      <c r="O2911" s="1">
        <f t="shared" si="91"/>
        <v>10791800</v>
      </c>
      <c r="P2911" s="1">
        <v>10791800</v>
      </c>
      <c r="Q2911" s="1">
        <f t="shared" si="92"/>
        <v>0</v>
      </c>
    </row>
    <row r="2912" spans="1:17" hidden="1" x14ac:dyDescent="0.35">
      <c r="A2912">
        <v>1329</v>
      </c>
      <c r="B2912">
        <v>4165</v>
      </c>
      <c r="C2912" s="2">
        <v>43748</v>
      </c>
      <c r="D2912" t="s">
        <v>1213</v>
      </c>
      <c r="E2912">
        <v>31</v>
      </c>
      <c r="G2912">
        <v>4120</v>
      </c>
      <c r="H2912" s="20">
        <v>43748</v>
      </c>
      <c r="I2912" t="s">
        <v>4310</v>
      </c>
      <c r="J2912" t="s">
        <v>6</v>
      </c>
      <c r="K2912" t="s">
        <v>2251</v>
      </c>
      <c r="L2912" t="s">
        <v>838</v>
      </c>
      <c r="M2912" s="1">
        <v>29475000</v>
      </c>
      <c r="N2912" s="1">
        <v>0</v>
      </c>
      <c r="O2912" s="1">
        <f t="shared" si="91"/>
        <v>29475000</v>
      </c>
      <c r="P2912" s="1">
        <v>29475000</v>
      </c>
      <c r="Q2912" s="1">
        <f t="shared" si="92"/>
        <v>0</v>
      </c>
    </row>
    <row r="2913" spans="1:17" x14ac:dyDescent="0.35">
      <c r="A2913">
        <v>1387</v>
      </c>
      <c r="B2913">
        <v>4166</v>
      </c>
      <c r="C2913" s="2">
        <v>43748</v>
      </c>
      <c r="D2913" t="s">
        <v>4859</v>
      </c>
      <c r="E2913">
        <v>31</v>
      </c>
      <c r="G2913">
        <v>4056</v>
      </c>
      <c r="H2913" s="20">
        <v>43748</v>
      </c>
      <c r="I2913" t="s">
        <v>4860</v>
      </c>
      <c r="J2913" t="s">
        <v>6</v>
      </c>
      <c r="K2913" t="s">
        <v>312</v>
      </c>
      <c r="L2913" t="s">
        <v>335</v>
      </c>
      <c r="M2913" s="1">
        <v>2156228</v>
      </c>
      <c r="N2913" s="1">
        <v>0</v>
      </c>
      <c r="O2913" s="1">
        <f t="shared" si="91"/>
        <v>2156228</v>
      </c>
      <c r="P2913" s="1">
        <v>539057</v>
      </c>
      <c r="Q2913" s="1">
        <f t="shared" si="92"/>
        <v>1617171</v>
      </c>
    </row>
    <row r="2914" spans="1:17" hidden="1" x14ac:dyDescent="0.35">
      <c r="A2914">
        <v>1469</v>
      </c>
      <c r="B2914">
        <v>4168</v>
      </c>
      <c r="C2914" s="2">
        <v>43748</v>
      </c>
      <c r="D2914" t="s">
        <v>273</v>
      </c>
      <c r="E2914">
        <v>145</v>
      </c>
      <c r="G2914">
        <v>214</v>
      </c>
      <c r="H2914" s="20">
        <v>43748</v>
      </c>
      <c r="I2914" t="s">
        <v>4288</v>
      </c>
      <c r="J2914" t="s">
        <v>6</v>
      </c>
      <c r="K2914" t="s">
        <v>312</v>
      </c>
      <c r="L2914" t="s">
        <v>313</v>
      </c>
      <c r="M2914" s="1">
        <v>11124000</v>
      </c>
      <c r="N2914" s="1">
        <v>0</v>
      </c>
      <c r="O2914" s="1">
        <f t="shared" si="91"/>
        <v>11124000</v>
      </c>
      <c r="P2914" s="1">
        <v>0</v>
      </c>
      <c r="Q2914" s="1">
        <f t="shared" si="92"/>
        <v>11124000</v>
      </c>
    </row>
    <row r="2915" spans="1:17" hidden="1" x14ac:dyDescent="0.35">
      <c r="A2915">
        <v>1475</v>
      </c>
      <c r="B2915">
        <v>4169</v>
      </c>
      <c r="C2915" s="2">
        <v>43748</v>
      </c>
      <c r="D2915" t="s">
        <v>326</v>
      </c>
      <c r="E2915">
        <v>145</v>
      </c>
      <c r="G2915">
        <v>331</v>
      </c>
      <c r="H2915" s="20">
        <v>43748</v>
      </c>
      <c r="I2915" t="s">
        <v>4290</v>
      </c>
      <c r="J2915" t="s">
        <v>6</v>
      </c>
      <c r="K2915" t="s">
        <v>312</v>
      </c>
      <c r="L2915" t="s">
        <v>313</v>
      </c>
      <c r="M2915" s="1">
        <v>9594450</v>
      </c>
      <c r="N2915" s="1">
        <v>0</v>
      </c>
      <c r="O2915" s="1">
        <f t="shared" si="91"/>
        <v>9594450</v>
      </c>
      <c r="P2915" s="1">
        <v>0</v>
      </c>
      <c r="Q2915" s="1">
        <f t="shared" si="92"/>
        <v>9594450</v>
      </c>
    </row>
    <row r="2916" spans="1:17" hidden="1" x14ac:dyDescent="0.35">
      <c r="A2916">
        <v>1476</v>
      </c>
      <c r="B2916">
        <v>4170</v>
      </c>
      <c r="C2916" s="2">
        <v>43748</v>
      </c>
      <c r="D2916" t="s">
        <v>53</v>
      </c>
      <c r="E2916">
        <v>145</v>
      </c>
      <c r="G2916">
        <v>339</v>
      </c>
      <c r="H2916" s="20">
        <v>43748</v>
      </c>
      <c r="I2916" t="s">
        <v>4289</v>
      </c>
      <c r="J2916" t="s">
        <v>6</v>
      </c>
      <c r="K2916" t="s">
        <v>312</v>
      </c>
      <c r="L2916" t="s">
        <v>313</v>
      </c>
      <c r="M2916" s="1">
        <v>16686000</v>
      </c>
      <c r="N2916" s="1">
        <v>0</v>
      </c>
      <c r="O2916" s="1">
        <f t="shared" si="91"/>
        <v>16686000</v>
      </c>
      <c r="P2916" s="1">
        <v>0</v>
      </c>
      <c r="Q2916" s="1">
        <f t="shared" si="92"/>
        <v>16686000</v>
      </c>
    </row>
    <row r="2917" spans="1:17" hidden="1" x14ac:dyDescent="0.35">
      <c r="A2917">
        <v>1455</v>
      </c>
      <c r="B2917">
        <v>4171</v>
      </c>
      <c r="C2917" s="2">
        <v>43748</v>
      </c>
      <c r="D2917" t="s">
        <v>325</v>
      </c>
      <c r="E2917">
        <v>145</v>
      </c>
      <c r="G2917">
        <v>341</v>
      </c>
      <c r="H2917" s="20">
        <v>43748</v>
      </c>
      <c r="I2917" t="s">
        <v>4291</v>
      </c>
      <c r="J2917" t="s">
        <v>6</v>
      </c>
      <c r="K2917" t="s">
        <v>312</v>
      </c>
      <c r="L2917" t="s">
        <v>313</v>
      </c>
      <c r="M2917" s="1">
        <v>18746000</v>
      </c>
      <c r="N2917" s="1">
        <v>0</v>
      </c>
      <c r="O2917" s="1">
        <f t="shared" si="91"/>
        <v>18746000</v>
      </c>
      <c r="P2917" s="1">
        <v>0</v>
      </c>
      <c r="Q2917" s="1">
        <f t="shared" si="92"/>
        <v>18746000</v>
      </c>
    </row>
    <row r="2918" spans="1:17" hidden="1" x14ac:dyDescent="0.35">
      <c r="A2918">
        <v>1417</v>
      </c>
      <c r="B2918">
        <v>4176</v>
      </c>
      <c r="C2918" s="2">
        <v>43748</v>
      </c>
      <c r="D2918" t="s">
        <v>2788</v>
      </c>
      <c r="E2918">
        <v>31</v>
      </c>
      <c r="G2918">
        <v>4134</v>
      </c>
      <c r="H2918" s="20">
        <v>43748</v>
      </c>
      <c r="I2918" t="s">
        <v>4232</v>
      </c>
      <c r="J2918" t="s">
        <v>6</v>
      </c>
      <c r="K2918" t="s">
        <v>312</v>
      </c>
      <c r="L2918" t="s">
        <v>2322</v>
      </c>
      <c r="M2918" s="1">
        <v>57968120</v>
      </c>
      <c r="N2918" s="1">
        <v>0</v>
      </c>
      <c r="O2918" s="1">
        <f t="shared" si="91"/>
        <v>57968120</v>
      </c>
      <c r="P2918" s="1">
        <v>0</v>
      </c>
      <c r="Q2918" s="1">
        <f t="shared" si="92"/>
        <v>57968120</v>
      </c>
    </row>
    <row r="2919" spans="1:17" hidden="1" x14ac:dyDescent="0.35">
      <c r="A2919">
        <v>1406</v>
      </c>
      <c r="B2919">
        <v>4177</v>
      </c>
      <c r="C2919" s="2">
        <v>43748</v>
      </c>
      <c r="D2919" t="s">
        <v>3495</v>
      </c>
      <c r="E2919">
        <v>31</v>
      </c>
      <c r="G2919">
        <v>4137</v>
      </c>
      <c r="H2919" s="20">
        <v>43748</v>
      </c>
      <c r="I2919" t="s">
        <v>4240</v>
      </c>
      <c r="J2919" t="s">
        <v>6</v>
      </c>
      <c r="K2919" t="s">
        <v>312</v>
      </c>
      <c r="L2919" t="s">
        <v>2322</v>
      </c>
      <c r="M2919" s="1">
        <v>57968120</v>
      </c>
      <c r="N2919" s="1">
        <v>0</v>
      </c>
      <c r="O2919" s="1">
        <f t="shared" si="91"/>
        <v>57968120</v>
      </c>
      <c r="P2919" s="1">
        <v>0</v>
      </c>
      <c r="Q2919" s="1">
        <f t="shared" si="92"/>
        <v>57968120</v>
      </c>
    </row>
    <row r="2920" spans="1:17" hidden="1" x14ac:dyDescent="0.35">
      <c r="A2920">
        <v>1408</v>
      </c>
      <c r="B2920">
        <v>4178</v>
      </c>
      <c r="C2920" s="2">
        <v>43748</v>
      </c>
      <c r="D2920" t="s">
        <v>4606</v>
      </c>
      <c r="E2920">
        <v>31</v>
      </c>
      <c r="G2920">
        <v>4138</v>
      </c>
      <c r="H2920" s="20">
        <v>43748</v>
      </c>
      <c r="I2920" t="s">
        <v>4241</v>
      </c>
      <c r="J2920" t="s">
        <v>6</v>
      </c>
      <c r="K2920" t="s">
        <v>312</v>
      </c>
      <c r="L2920" t="s">
        <v>2322</v>
      </c>
      <c r="M2920" s="1">
        <v>57968120</v>
      </c>
      <c r="N2920" s="1">
        <v>0</v>
      </c>
      <c r="O2920" s="1">
        <f t="shared" si="91"/>
        <v>57968120</v>
      </c>
      <c r="P2920" s="1">
        <v>0</v>
      </c>
      <c r="Q2920" s="1">
        <f t="shared" si="92"/>
        <v>57968120</v>
      </c>
    </row>
    <row r="2921" spans="1:17" hidden="1" x14ac:dyDescent="0.35">
      <c r="A2921">
        <v>335</v>
      </c>
      <c r="B2921">
        <v>4179</v>
      </c>
      <c r="C2921" s="2">
        <v>43748</v>
      </c>
      <c r="D2921" t="s">
        <v>4861</v>
      </c>
      <c r="E2921">
        <v>31</v>
      </c>
      <c r="G2921">
        <v>4144</v>
      </c>
      <c r="H2921" s="20">
        <v>43748</v>
      </c>
      <c r="I2921" t="s">
        <v>4862</v>
      </c>
      <c r="J2921" t="s">
        <v>6</v>
      </c>
      <c r="K2921" t="s">
        <v>312</v>
      </c>
      <c r="L2921" t="s">
        <v>313</v>
      </c>
      <c r="M2921" s="1">
        <v>3668451</v>
      </c>
      <c r="N2921" s="1">
        <v>0</v>
      </c>
      <c r="O2921" s="1">
        <f t="shared" si="91"/>
        <v>3668451</v>
      </c>
      <c r="P2921" s="1">
        <v>3668451</v>
      </c>
      <c r="Q2921" s="1">
        <f t="shared" si="92"/>
        <v>0</v>
      </c>
    </row>
    <row r="2922" spans="1:17" hidden="1" x14ac:dyDescent="0.35">
      <c r="A2922">
        <v>1474</v>
      </c>
      <c r="B2922">
        <v>4180</v>
      </c>
      <c r="C2922" s="2">
        <v>43748</v>
      </c>
      <c r="D2922" t="s">
        <v>4863</v>
      </c>
      <c r="E2922">
        <v>145</v>
      </c>
      <c r="G2922">
        <v>338</v>
      </c>
      <c r="H2922" s="20">
        <v>43748</v>
      </c>
      <c r="I2922" t="s">
        <v>4359</v>
      </c>
      <c r="J2922" t="s">
        <v>6</v>
      </c>
      <c r="K2922" t="s">
        <v>312</v>
      </c>
      <c r="L2922" t="s">
        <v>313</v>
      </c>
      <c r="M2922" s="1">
        <v>9357550</v>
      </c>
      <c r="N2922" s="1">
        <v>0</v>
      </c>
      <c r="O2922" s="1">
        <f t="shared" si="91"/>
        <v>9357550</v>
      </c>
      <c r="P2922" s="1">
        <v>0</v>
      </c>
      <c r="Q2922" s="1">
        <f t="shared" si="92"/>
        <v>9357550</v>
      </c>
    </row>
    <row r="2923" spans="1:17" x14ac:dyDescent="0.35">
      <c r="A2923">
        <v>1387</v>
      </c>
      <c r="B2923">
        <v>4181</v>
      </c>
      <c r="C2923" s="2">
        <v>43748</v>
      </c>
      <c r="D2923" t="s">
        <v>2595</v>
      </c>
      <c r="E2923">
        <v>31</v>
      </c>
      <c r="G2923">
        <v>4127</v>
      </c>
      <c r="H2923" s="20">
        <v>43748</v>
      </c>
      <c r="I2923" t="s">
        <v>4864</v>
      </c>
      <c r="J2923" t="s">
        <v>6</v>
      </c>
      <c r="K2923" t="s">
        <v>312</v>
      </c>
      <c r="L2923" t="s">
        <v>335</v>
      </c>
      <c r="M2923" s="1">
        <v>2406224</v>
      </c>
      <c r="N2923" s="1">
        <v>0</v>
      </c>
      <c r="O2923" s="1">
        <f t="shared" si="91"/>
        <v>2406224</v>
      </c>
      <c r="P2923" s="1">
        <v>601556</v>
      </c>
      <c r="Q2923" s="1">
        <f t="shared" si="92"/>
        <v>1804668</v>
      </c>
    </row>
    <row r="2924" spans="1:17" x14ac:dyDescent="0.35">
      <c r="A2924">
        <v>1387</v>
      </c>
      <c r="B2924">
        <v>4182</v>
      </c>
      <c r="C2924" s="2">
        <v>43748</v>
      </c>
      <c r="D2924" t="s">
        <v>1674</v>
      </c>
      <c r="E2924">
        <v>31</v>
      </c>
      <c r="G2924">
        <v>4129</v>
      </c>
      <c r="H2924" s="20">
        <v>43748</v>
      </c>
      <c r="I2924" t="s">
        <v>1675</v>
      </c>
      <c r="J2924" t="s">
        <v>6</v>
      </c>
      <c r="K2924" t="s">
        <v>312</v>
      </c>
      <c r="L2924" t="s">
        <v>335</v>
      </c>
      <c r="M2924" s="1">
        <v>1874980</v>
      </c>
      <c r="N2924" s="1">
        <v>0</v>
      </c>
      <c r="O2924" s="1">
        <f t="shared" si="91"/>
        <v>1874980</v>
      </c>
      <c r="P2924" s="1">
        <v>468745</v>
      </c>
      <c r="Q2924" s="1">
        <f t="shared" si="92"/>
        <v>1406235</v>
      </c>
    </row>
    <row r="2925" spans="1:17" x14ac:dyDescent="0.35">
      <c r="A2925">
        <v>1387</v>
      </c>
      <c r="B2925">
        <v>4183</v>
      </c>
      <c r="C2925" s="2">
        <v>43748</v>
      </c>
      <c r="D2925" t="s">
        <v>4865</v>
      </c>
      <c r="E2925">
        <v>31</v>
      </c>
      <c r="G2925">
        <v>4145</v>
      </c>
      <c r="H2925" s="20">
        <v>43748</v>
      </c>
      <c r="I2925" t="s">
        <v>4866</v>
      </c>
      <c r="J2925" t="s">
        <v>6</v>
      </c>
      <c r="K2925" t="s">
        <v>312</v>
      </c>
      <c r="L2925" t="s">
        <v>335</v>
      </c>
      <c r="M2925" s="1">
        <v>1687484</v>
      </c>
      <c r="N2925" s="1">
        <v>0</v>
      </c>
      <c r="O2925" s="1">
        <f t="shared" si="91"/>
        <v>1687484</v>
      </c>
      <c r="P2925" s="1">
        <v>421871</v>
      </c>
      <c r="Q2925" s="1">
        <f t="shared" si="92"/>
        <v>1265613</v>
      </c>
    </row>
    <row r="2926" spans="1:17" x14ac:dyDescent="0.35">
      <c r="A2926">
        <v>1387</v>
      </c>
      <c r="B2926">
        <v>4184</v>
      </c>
      <c r="C2926" s="2">
        <v>43748</v>
      </c>
      <c r="D2926" t="s">
        <v>1489</v>
      </c>
      <c r="E2926">
        <v>31</v>
      </c>
      <c r="G2926">
        <v>4128</v>
      </c>
      <c r="H2926" s="20">
        <v>43748</v>
      </c>
      <c r="I2926" t="s">
        <v>1490</v>
      </c>
      <c r="J2926" t="s">
        <v>6</v>
      </c>
      <c r="K2926" t="s">
        <v>312</v>
      </c>
      <c r="L2926" t="s">
        <v>335</v>
      </c>
      <c r="M2926" s="1">
        <v>2419712</v>
      </c>
      <c r="N2926" s="1">
        <v>0</v>
      </c>
      <c r="O2926" s="1">
        <f t="shared" si="91"/>
        <v>2419712</v>
      </c>
      <c r="P2926" s="1">
        <v>604928</v>
      </c>
      <c r="Q2926" s="1">
        <f t="shared" si="92"/>
        <v>1814784</v>
      </c>
    </row>
    <row r="2927" spans="1:17" hidden="1" x14ac:dyDescent="0.35">
      <c r="A2927">
        <v>1416</v>
      </c>
      <c r="B2927">
        <v>4186</v>
      </c>
      <c r="C2927" s="2">
        <v>43748</v>
      </c>
      <c r="D2927" t="s">
        <v>1465</v>
      </c>
      <c r="E2927">
        <v>31</v>
      </c>
      <c r="G2927">
        <v>4136</v>
      </c>
      <c r="H2927" s="20">
        <v>43748</v>
      </c>
      <c r="I2927" t="s">
        <v>4234</v>
      </c>
      <c r="J2927" t="s">
        <v>6</v>
      </c>
      <c r="K2927" t="s">
        <v>312</v>
      </c>
      <c r="L2927" t="s">
        <v>2322</v>
      </c>
      <c r="M2927" s="1">
        <v>57968120</v>
      </c>
      <c r="N2927" s="1">
        <v>0</v>
      </c>
      <c r="O2927" s="1">
        <f t="shared" si="91"/>
        <v>57968120</v>
      </c>
      <c r="P2927" s="1">
        <v>57968120</v>
      </c>
      <c r="Q2927" s="1">
        <f t="shared" si="92"/>
        <v>0</v>
      </c>
    </row>
    <row r="2928" spans="1:17" x14ac:dyDescent="0.35">
      <c r="A2928">
        <v>637</v>
      </c>
      <c r="B2928">
        <v>4187</v>
      </c>
      <c r="C2928" s="2">
        <v>43749</v>
      </c>
      <c r="D2928" t="s">
        <v>4867</v>
      </c>
      <c r="E2928">
        <v>31</v>
      </c>
      <c r="G2928">
        <v>4125</v>
      </c>
      <c r="H2928" s="20">
        <v>43749</v>
      </c>
      <c r="I2928" t="s">
        <v>4868</v>
      </c>
      <c r="J2928" t="s">
        <v>6</v>
      </c>
      <c r="K2928" t="s">
        <v>312</v>
      </c>
      <c r="L2928" t="s">
        <v>335</v>
      </c>
      <c r="M2928" s="1">
        <v>1656232</v>
      </c>
      <c r="N2928" s="1">
        <v>0</v>
      </c>
      <c r="O2928" s="1">
        <f t="shared" si="91"/>
        <v>1656232</v>
      </c>
      <c r="P2928" s="1">
        <v>414058</v>
      </c>
      <c r="Q2928" s="1">
        <f t="shared" si="92"/>
        <v>1242174</v>
      </c>
    </row>
    <row r="2929" spans="1:17" x14ac:dyDescent="0.35">
      <c r="A2929">
        <v>637</v>
      </c>
      <c r="B2929">
        <v>4189</v>
      </c>
      <c r="C2929" s="2">
        <v>43749</v>
      </c>
      <c r="D2929" t="s">
        <v>2135</v>
      </c>
      <c r="E2929">
        <v>31</v>
      </c>
      <c r="G2929">
        <v>4126</v>
      </c>
      <c r="H2929" s="20">
        <v>43749</v>
      </c>
      <c r="I2929" t="s">
        <v>2136</v>
      </c>
      <c r="J2929" t="s">
        <v>6</v>
      </c>
      <c r="K2929" t="s">
        <v>312</v>
      </c>
      <c r="L2929" t="s">
        <v>335</v>
      </c>
      <c r="M2929" s="1">
        <v>1999980</v>
      </c>
      <c r="N2929" s="1">
        <v>0</v>
      </c>
      <c r="O2929" s="1">
        <f t="shared" si="91"/>
        <v>1999980</v>
      </c>
      <c r="P2929" s="1">
        <v>499995</v>
      </c>
      <c r="Q2929" s="1">
        <f t="shared" si="92"/>
        <v>1499985</v>
      </c>
    </row>
    <row r="2930" spans="1:17" x14ac:dyDescent="0.35">
      <c r="A2930">
        <v>637</v>
      </c>
      <c r="B2930">
        <v>4190</v>
      </c>
      <c r="C2930" s="2">
        <v>43749</v>
      </c>
      <c r="D2930" t="s">
        <v>2987</v>
      </c>
      <c r="E2930">
        <v>31</v>
      </c>
      <c r="G2930">
        <v>4130</v>
      </c>
      <c r="H2930" s="20">
        <v>43749</v>
      </c>
      <c r="I2930" t="s">
        <v>2986</v>
      </c>
      <c r="J2930" t="s">
        <v>6</v>
      </c>
      <c r="K2930" t="s">
        <v>312</v>
      </c>
      <c r="L2930" t="s">
        <v>335</v>
      </c>
      <c r="M2930" s="1">
        <v>2213152</v>
      </c>
      <c r="N2930" s="1">
        <v>0</v>
      </c>
      <c r="O2930" s="1">
        <f t="shared" si="91"/>
        <v>2213152</v>
      </c>
      <c r="P2930" s="1">
        <v>553288</v>
      </c>
      <c r="Q2930" s="1">
        <f t="shared" si="92"/>
        <v>1659864</v>
      </c>
    </row>
    <row r="2931" spans="1:17" hidden="1" x14ac:dyDescent="0.35">
      <c r="A2931">
        <v>1411</v>
      </c>
      <c r="B2931">
        <v>4191</v>
      </c>
      <c r="C2931" s="2">
        <v>43749</v>
      </c>
      <c r="D2931" t="s">
        <v>4634</v>
      </c>
      <c r="E2931">
        <v>31</v>
      </c>
      <c r="G2931">
        <v>4135</v>
      </c>
      <c r="H2931" s="20">
        <v>43749</v>
      </c>
      <c r="I2931" t="s">
        <v>4242</v>
      </c>
      <c r="J2931" t="s">
        <v>6</v>
      </c>
      <c r="K2931" t="s">
        <v>312</v>
      </c>
      <c r="L2931" t="s">
        <v>2322</v>
      </c>
      <c r="M2931" s="1">
        <v>57968120</v>
      </c>
      <c r="N2931" s="1">
        <v>0</v>
      </c>
      <c r="O2931" s="1">
        <f t="shared" si="91"/>
        <v>57968120</v>
      </c>
      <c r="P2931" s="1">
        <v>0</v>
      </c>
      <c r="Q2931" s="1">
        <f t="shared" si="92"/>
        <v>57968120</v>
      </c>
    </row>
    <row r="2932" spans="1:17" x14ac:dyDescent="0.35">
      <c r="A2932">
        <v>1387</v>
      </c>
      <c r="B2932">
        <v>4192</v>
      </c>
      <c r="C2932" s="2">
        <v>43749</v>
      </c>
      <c r="D2932" t="s">
        <v>4869</v>
      </c>
      <c r="E2932">
        <v>31</v>
      </c>
      <c r="G2932">
        <v>4065</v>
      </c>
      <c r="H2932" s="20">
        <v>43749</v>
      </c>
      <c r="I2932" t="s">
        <v>2438</v>
      </c>
      <c r="J2932" t="s">
        <v>6</v>
      </c>
      <c r="K2932" t="s">
        <v>312</v>
      </c>
      <c r="L2932" t="s">
        <v>335</v>
      </c>
      <c r="M2932" s="1">
        <v>2343728</v>
      </c>
      <c r="N2932" s="1">
        <v>0</v>
      </c>
      <c r="O2932" s="1">
        <f t="shared" si="91"/>
        <v>2343728</v>
      </c>
      <c r="P2932" s="1">
        <v>585932</v>
      </c>
      <c r="Q2932" s="1">
        <f t="shared" si="92"/>
        <v>1757796</v>
      </c>
    </row>
    <row r="2933" spans="1:17" x14ac:dyDescent="0.35">
      <c r="A2933">
        <v>1387</v>
      </c>
      <c r="B2933">
        <v>4193</v>
      </c>
      <c r="C2933" s="2">
        <v>43749</v>
      </c>
      <c r="D2933" t="s">
        <v>4870</v>
      </c>
      <c r="E2933">
        <v>31</v>
      </c>
      <c r="G2933">
        <v>4071</v>
      </c>
      <c r="H2933" s="20">
        <v>43749</v>
      </c>
      <c r="I2933" t="s">
        <v>4871</v>
      </c>
      <c r="J2933" t="s">
        <v>6</v>
      </c>
      <c r="K2933" t="s">
        <v>312</v>
      </c>
      <c r="L2933" t="s">
        <v>335</v>
      </c>
      <c r="M2933" s="1">
        <v>2343728</v>
      </c>
      <c r="N2933" s="1">
        <v>0</v>
      </c>
      <c r="O2933" s="1">
        <f t="shared" si="91"/>
        <v>2343728</v>
      </c>
      <c r="P2933" s="1">
        <v>585932</v>
      </c>
      <c r="Q2933" s="1">
        <f t="shared" si="92"/>
        <v>1757796</v>
      </c>
    </row>
    <row r="2934" spans="1:17" x14ac:dyDescent="0.35">
      <c r="A2934">
        <v>637</v>
      </c>
      <c r="B2934">
        <v>4194</v>
      </c>
      <c r="C2934" s="2">
        <v>43749</v>
      </c>
      <c r="D2934" t="s">
        <v>4872</v>
      </c>
      <c r="E2934">
        <v>31</v>
      </c>
      <c r="G2934">
        <v>4155</v>
      </c>
      <c r="H2934" s="20">
        <v>43749</v>
      </c>
      <c r="I2934" t="s">
        <v>4873</v>
      </c>
      <c r="J2934" t="s">
        <v>6</v>
      </c>
      <c r="K2934" t="s">
        <v>312</v>
      </c>
      <c r="L2934" t="s">
        <v>335</v>
      </c>
      <c r="M2934" s="1">
        <v>2174977</v>
      </c>
      <c r="N2934" s="1">
        <v>0</v>
      </c>
      <c r="O2934" s="1">
        <f t="shared" si="91"/>
        <v>2174977</v>
      </c>
      <c r="P2934" s="1">
        <v>487495</v>
      </c>
      <c r="Q2934" s="1">
        <f t="shared" si="92"/>
        <v>1687482</v>
      </c>
    </row>
    <row r="2935" spans="1:17" hidden="1" x14ac:dyDescent="0.35">
      <c r="A2935">
        <v>1461</v>
      </c>
      <c r="B2935">
        <v>4195</v>
      </c>
      <c r="C2935" s="2">
        <v>43749</v>
      </c>
      <c r="D2935" t="s">
        <v>4874</v>
      </c>
      <c r="E2935">
        <v>145</v>
      </c>
      <c r="G2935">
        <v>297</v>
      </c>
      <c r="H2935" s="20">
        <v>43749</v>
      </c>
      <c r="I2935" t="s">
        <v>4349</v>
      </c>
      <c r="J2935" t="s">
        <v>6</v>
      </c>
      <c r="K2935" t="s">
        <v>312</v>
      </c>
      <c r="L2935" t="s">
        <v>313</v>
      </c>
      <c r="M2935" s="1">
        <v>11031300</v>
      </c>
      <c r="N2935" s="1">
        <v>0</v>
      </c>
      <c r="O2935" s="1">
        <f t="shared" si="91"/>
        <v>11031300</v>
      </c>
      <c r="P2935" s="1">
        <v>0</v>
      </c>
      <c r="Q2935" s="1">
        <f t="shared" si="92"/>
        <v>11031300</v>
      </c>
    </row>
    <row r="2936" spans="1:17" hidden="1" x14ac:dyDescent="0.35">
      <c r="A2936">
        <v>1463</v>
      </c>
      <c r="B2936">
        <v>4196</v>
      </c>
      <c r="C2936" s="2">
        <v>43753</v>
      </c>
      <c r="D2936" t="s">
        <v>2493</v>
      </c>
      <c r="E2936">
        <v>145</v>
      </c>
      <c r="G2936">
        <v>506</v>
      </c>
      <c r="H2936" s="20">
        <v>43753</v>
      </c>
      <c r="I2936" t="s">
        <v>4351</v>
      </c>
      <c r="J2936" t="s">
        <v>6</v>
      </c>
      <c r="K2936" t="s">
        <v>312</v>
      </c>
      <c r="L2936" t="s">
        <v>313</v>
      </c>
      <c r="M2936" s="1">
        <v>9338667</v>
      </c>
      <c r="N2936" s="1">
        <v>0</v>
      </c>
      <c r="O2936" s="1">
        <f t="shared" si="91"/>
        <v>9338667</v>
      </c>
      <c r="P2936" s="1">
        <v>0</v>
      </c>
      <c r="Q2936" s="1">
        <f t="shared" si="92"/>
        <v>9338667</v>
      </c>
    </row>
    <row r="2937" spans="1:17" hidden="1" x14ac:dyDescent="0.35">
      <c r="A2937">
        <v>1457</v>
      </c>
      <c r="B2937">
        <v>4197</v>
      </c>
      <c r="C2937" s="2">
        <v>43753</v>
      </c>
      <c r="D2937" t="s">
        <v>2491</v>
      </c>
      <c r="E2937">
        <v>145</v>
      </c>
      <c r="G2937">
        <v>500</v>
      </c>
      <c r="H2937" s="20">
        <v>43753</v>
      </c>
      <c r="I2937" t="s">
        <v>4875</v>
      </c>
      <c r="J2937" t="s">
        <v>6</v>
      </c>
      <c r="K2937" t="s">
        <v>312</v>
      </c>
      <c r="L2937" t="s">
        <v>313</v>
      </c>
      <c r="M2937" s="1">
        <v>9338667</v>
      </c>
      <c r="N2937" s="1">
        <v>0</v>
      </c>
      <c r="O2937" s="1">
        <f t="shared" si="91"/>
        <v>9338667</v>
      </c>
      <c r="P2937" s="1">
        <v>0</v>
      </c>
      <c r="Q2937" s="1">
        <f t="shared" si="92"/>
        <v>9338667</v>
      </c>
    </row>
    <row r="2938" spans="1:17" hidden="1" x14ac:dyDescent="0.35">
      <c r="A2938">
        <v>1473</v>
      </c>
      <c r="B2938">
        <v>4198</v>
      </c>
      <c r="C2938" s="2">
        <v>43753</v>
      </c>
      <c r="D2938" t="s">
        <v>2499</v>
      </c>
      <c r="E2938">
        <v>145</v>
      </c>
      <c r="G2938">
        <v>509</v>
      </c>
      <c r="H2938" s="20">
        <v>43753</v>
      </c>
      <c r="I2938" t="s">
        <v>4358</v>
      </c>
      <c r="J2938" t="s">
        <v>6</v>
      </c>
      <c r="K2938" t="s">
        <v>312</v>
      </c>
      <c r="L2938" t="s">
        <v>313</v>
      </c>
      <c r="M2938" s="1">
        <v>10577070</v>
      </c>
      <c r="N2938" s="1">
        <v>0</v>
      </c>
      <c r="O2938" s="1">
        <f t="shared" si="91"/>
        <v>10577070</v>
      </c>
      <c r="P2938" s="1">
        <v>0</v>
      </c>
      <c r="Q2938" s="1">
        <f t="shared" si="92"/>
        <v>10577070</v>
      </c>
    </row>
    <row r="2939" spans="1:17" hidden="1" x14ac:dyDescent="0.35">
      <c r="A2939">
        <v>1456</v>
      </c>
      <c r="B2939">
        <v>4199</v>
      </c>
      <c r="C2939" s="2">
        <v>43753</v>
      </c>
      <c r="D2939" t="s">
        <v>2963</v>
      </c>
      <c r="E2939">
        <v>145</v>
      </c>
      <c r="G2939">
        <v>571</v>
      </c>
      <c r="H2939" s="20">
        <v>43753</v>
      </c>
      <c r="I2939" t="s">
        <v>4299</v>
      </c>
      <c r="J2939" t="s">
        <v>6</v>
      </c>
      <c r="K2939" t="s">
        <v>312</v>
      </c>
      <c r="L2939" t="s">
        <v>313</v>
      </c>
      <c r="M2939" s="1">
        <v>6798000</v>
      </c>
      <c r="N2939" s="1">
        <v>0</v>
      </c>
      <c r="O2939" s="1">
        <f t="shared" si="91"/>
        <v>6798000</v>
      </c>
      <c r="P2939" s="1">
        <v>0</v>
      </c>
      <c r="Q2939" s="1">
        <f t="shared" si="92"/>
        <v>6798000</v>
      </c>
    </row>
    <row r="2940" spans="1:17" hidden="1" x14ac:dyDescent="0.35">
      <c r="A2940">
        <v>1464</v>
      </c>
      <c r="B2940">
        <v>4200</v>
      </c>
      <c r="C2940" s="2">
        <v>43753</v>
      </c>
      <c r="D2940" t="s">
        <v>2500</v>
      </c>
      <c r="E2940">
        <v>145</v>
      </c>
      <c r="G2940">
        <v>508</v>
      </c>
      <c r="H2940" s="20">
        <v>43753</v>
      </c>
      <c r="I2940" t="s">
        <v>4352</v>
      </c>
      <c r="J2940" t="s">
        <v>6</v>
      </c>
      <c r="K2940" t="s">
        <v>312</v>
      </c>
      <c r="L2940" t="s">
        <v>313</v>
      </c>
      <c r="M2940" s="1">
        <v>9201333</v>
      </c>
      <c r="N2940" s="1">
        <v>0</v>
      </c>
      <c r="O2940" s="1">
        <f t="shared" si="91"/>
        <v>9201333</v>
      </c>
      <c r="P2940" s="1">
        <v>0</v>
      </c>
      <c r="Q2940" s="1">
        <f t="shared" si="92"/>
        <v>9201333</v>
      </c>
    </row>
    <row r="2941" spans="1:17" hidden="1" x14ac:dyDescent="0.35">
      <c r="A2941">
        <v>1465</v>
      </c>
      <c r="B2941">
        <v>4201</v>
      </c>
      <c r="C2941" s="2">
        <v>43753</v>
      </c>
      <c r="D2941" t="s">
        <v>2498</v>
      </c>
      <c r="E2941">
        <v>145</v>
      </c>
      <c r="G2941">
        <v>507</v>
      </c>
      <c r="H2941" s="20">
        <v>43753</v>
      </c>
      <c r="I2941" t="s">
        <v>4353</v>
      </c>
      <c r="J2941" t="s">
        <v>6</v>
      </c>
      <c r="K2941" t="s">
        <v>312</v>
      </c>
      <c r="L2941" t="s">
        <v>313</v>
      </c>
      <c r="M2941" s="1">
        <v>13802000</v>
      </c>
      <c r="N2941" s="1">
        <v>0</v>
      </c>
      <c r="O2941" s="1">
        <f t="shared" si="91"/>
        <v>13802000</v>
      </c>
      <c r="P2941" s="1">
        <v>0</v>
      </c>
      <c r="Q2941" s="1">
        <f t="shared" si="92"/>
        <v>13802000</v>
      </c>
    </row>
    <row r="2942" spans="1:17" hidden="1" x14ac:dyDescent="0.35">
      <c r="A2942">
        <v>1459</v>
      </c>
      <c r="B2942">
        <v>4203</v>
      </c>
      <c r="C2942" s="2">
        <v>43753</v>
      </c>
      <c r="D2942" t="s">
        <v>2497</v>
      </c>
      <c r="E2942">
        <v>145</v>
      </c>
      <c r="G2942">
        <v>502</v>
      </c>
      <c r="H2942" s="20">
        <v>43753</v>
      </c>
      <c r="I2942" t="s">
        <v>4298</v>
      </c>
      <c r="J2942" t="s">
        <v>6</v>
      </c>
      <c r="K2942" t="s">
        <v>312</v>
      </c>
      <c r="L2942" t="s">
        <v>313</v>
      </c>
      <c r="M2942" s="1">
        <v>9338667</v>
      </c>
      <c r="N2942" s="1">
        <v>0</v>
      </c>
      <c r="O2942" s="1">
        <f t="shared" si="91"/>
        <v>9338667</v>
      </c>
      <c r="P2942" s="1">
        <v>0</v>
      </c>
      <c r="Q2942" s="1">
        <f t="shared" si="92"/>
        <v>9338667</v>
      </c>
    </row>
    <row r="2943" spans="1:17" hidden="1" x14ac:dyDescent="0.35">
      <c r="A2943">
        <v>1449</v>
      </c>
      <c r="B2943">
        <v>4204</v>
      </c>
      <c r="C2943" s="2">
        <v>43753</v>
      </c>
      <c r="D2943" t="s">
        <v>2478</v>
      </c>
      <c r="E2943">
        <v>148</v>
      </c>
      <c r="G2943">
        <v>493</v>
      </c>
      <c r="H2943" s="20">
        <v>43753</v>
      </c>
      <c r="I2943" t="s">
        <v>4293</v>
      </c>
      <c r="J2943" t="s">
        <v>6</v>
      </c>
      <c r="K2943" t="s">
        <v>312</v>
      </c>
      <c r="L2943" t="s">
        <v>313</v>
      </c>
      <c r="M2943" s="1">
        <v>4085667</v>
      </c>
      <c r="N2943" s="1">
        <v>0</v>
      </c>
      <c r="O2943" s="1">
        <f t="shared" si="91"/>
        <v>4085667</v>
      </c>
      <c r="P2943" s="1">
        <v>0</v>
      </c>
      <c r="Q2943" s="1">
        <f t="shared" si="92"/>
        <v>4085667</v>
      </c>
    </row>
    <row r="2944" spans="1:17" hidden="1" x14ac:dyDescent="0.35">
      <c r="A2944">
        <v>1451</v>
      </c>
      <c r="B2944">
        <v>4205</v>
      </c>
      <c r="C2944" s="2">
        <v>43753</v>
      </c>
      <c r="D2944" t="s">
        <v>2486</v>
      </c>
      <c r="E2944">
        <v>145</v>
      </c>
      <c r="G2944">
        <v>495</v>
      </c>
      <c r="H2944" s="20">
        <v>43753</v>
      </c>
      <c r="I2944" t="s">
        <v>4292</v>
      </c>
      <c r="J2944" t="s">
        <v>6</v>
      </c>
      <c r="K2944" t="s">
        <v>312</v>
      </c>
      <c r="L2944" t="s">
        <v>313</v>
      </c>
      <c r="M2944" s="1">
        <v>1922667</v>
      </c>
      <c r="N2944" s="1">
        <v>0</v>
      </c>
      <c r="O2944" s="1">
        <f t="shared" si="91"/>
        <v>1922667</v>
      </c>
      <c r="P2944" s="1">
        <v>0</v>
      </c>
      <c r="Q2944" s="1">
        <f t="shared" si="92"/>
        <v>1922667</v>
      </c>
    </row>
    <row r="2945" spans="1:17" hidden="1" x14ac:dyDescent="0.35">
      <c r="A2945">
        <v>1448</v>
      </c>
      <c r="B2945">
        <v>4206</v>
      </c>
      <c r="C2945" s="2">
        <v>43753</v>
      </c>
      <c r="D2945" t="s">
        <v>2477</v>
      </c>
      <c r="E2945">
        <v>145</v>
      </c>
      <c r="G2945">
        <v>492</v>
      </c>
      <c r="H2945" s="20">
        <v>43753</v>
      </c>
      <c r="I2945" t="s">
        <v>4294</v>
      </c>
      <c r="J2945" t="s">
        <v>6</v>
      </c>
      <c r="K2945" t="s">
        <v>312</v>
      </c>
      <c r="L2945" t="s">
        <v>313</v>
      </c>
      <c r="M2945" s="1">
        <v>8291500</v>
      </c>
      <c r="N2945" s="1">
        <v>0</v>
      </c>
      <c r="O2945" s="1">
        <f t="shared" si="91"/>
        <v>8291500</v>
      </c>
      <c r="P2945" s="1">
        <v>0</v>
      </c>
      <c r="Q2945" s="1">
        <f t="shared" si="92"/>
        <v>8291500</v>
      </c>
    </row>
    <row r="2946" spans="1:17" hidden="1" x14ac:dyDescent="0.35">
      <c r="A2946">
        <v>1447</v>
      </c>
      <c r="B2946">
        <v>4207</v>
      </c>
      <c r="C2946" s="2">
        <v>43753</v>
      </c>
      <c r="D2946" t="s">
        <v>2488</v>
      </c>
      <c r="E2946">
        <v>148</v>
      </c>
      <c r="G2946">
        <v>497</v>
      </c>
      <c r="H2946" s="20">
        <v>43753</v>
      </c>
      <c r="I2946" t="s">
        <v>4295</v>
      </c>
      <c r="J2946" t="s">
        <v>6</v>
      </c>
      <c r="K2946" t="s">
        <v>312</v>
      </c>
      <c r="L2946" t="s">
        <v>313</v>
      </c>
      <c r="M2946" s="1">
        <v>3553500</v>
      </c>
      <c r="N2946" s="1">
        <v>0</v>
      </c>
      <c r="O2946" s="1">
        <f t="shared" si="91"/>
        <v>3553500</v>
      </c>
      <c r="P2946" s="1">
        <v>0</v>
      </c>
      <c r="Q2946" s="1">
        <f t="shared" si="92"/>
        <v>3553500</v>
      </c>
    </row>
    <row r="2947" spans="1:17" hidden="1" x14ac:dyDescent="0.35">
      <c r="A2947">
        <v>1446</v>
      </c>
      <c r="B2947">
        <v>4208</v>
      </c>
      <c r="C2947" s="2">
        <v>43753</v>
      </c>
      <c r="D2947" t="s">
        <v>2487</v>
      </c>
      <c r="E2947">
        <v>148</v>
      </c>
      <c r="G2947">
        <v>496</v>
      </c>
      <c r="H2947" s="20">
        <v>43753</v>
      </c>
      <c r="I2947" t="s">
        <v>4296</v>
      </c>
      <c r="J2947" t="s">
        <v>6</v>
      </c>
      <c r="K2947" t="s">
        <v>312</v>
      </c>
      <c r="L2947" t="s">
        <v>313</v>
      </c>
      <c r="M2947" s="1">
        <v>3553500</v>
      </c>
      <c r="N2947" s="1">
        <v>0</v>
      </c>
      <c r="O2947" s="1">
        <f t="shared" si="91"/>
        <v>3553500</v>
      </c>
      <c r="P2947" s="1">
        <v>0</v>
      </c>
      <c r="Q2947" s="1">
        <f t="shared" si="92"/>
        <v>3553500</v>
      </c>
    </row>
    <row r="2948" spans="1:17" x14ac:dyDescent="0.35">
      <c r="A2948">
        <v>637</v>
      </c>
      <c r="B2948">
        <v>4209</v>
      </c>
      <c r="C2948" s="2">
        <v>43753</v>
      </c>
      <c r="D2948" t="s">
        <v>4876</v>
      </c>
      <c r="E2948">
        <v>31</v>
      </c>
      <c r="G2948">
        <v>4152</v>
      </c>
      <c r="H2948" s="20">
        <v>43753</v>
      </c>
      <c r="I2948" t="s">
        <v>4877</v>
      </c>
      <c r="J2948" t="s">
        <v>6</v>
      </c>
      <c r="K2948" t="s">
        <v>312</v>
      </c>
      <c r="L2948" t="s">
        <v>335</v>
      </c>
      <c r="M2948" s="1">
        <v>1631235</v>
      </c>
      <c r="N2948" s="1">
        <v>0</v>
      </c>
      <c r="O2948" s="1">
        <f t="shared" si="91"/>
        <v>1631235</v>
      </c>
      <c r="P2948" s="1">
        <v>365622</v>
      </c>
      <c r="Q2948" s="1">
        <f t="shared" si="92"/>
        <v>1265613</v>
      </c>
    </row>
    <row r="2949" spans="1:17" x14ac:dyDescent="0.35">
      <c r="A2949">
        <v>1387</v>
      </c>
      <c r="B2949">
        <v>4210</v>
      </c>
      <c r="C2949" s="2">
        <v>43753</v>
      </c>
      <c r="D2949" t="s">
        <v>4878</v>
      </c>
      <c r="E2949">
        <v>31</v>
      </c>
      <c r="G2949">
        <v>4122</v>
      </c>
      <c r="H2949" s="20">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35">
      <c r="A2950">
        <v>637</v>
      </c>
      <c r="B2950">
        <v>4211</v>
      </c>
      <c r="C2950" s="2">
        <v>43753</v>
      </c>
      <c r="D2950" t="s">
        <v>4880</v>
      </c>
      <c r="E2950">
        <v>31</v>
      </c>
      <c r="G2950">
        <v>4123</v>
      </c>
      <c r="H2950" s="20">
        <v>43753</v>
      </c>
      <c r="I2950" t="s">
        <v>4881</v>
      </c>
      <c r="J2950" t="s">
        <v>6</v>
      </c>
      <c r="K2950" t="s">
        <v>312</v>
      </c>
      <c r="L2950" t="s">
        <v>335</v>
      </c>
      <c r="M2950" s="1">
        <v>1687484</v>
      </c>
      <c r="N2950" s="1">
        <v>0</v>
      </c>
      <c r="O2950" s="1">
        <f t="shared" si="93"/>
        <v>1687484</v>
      </c>
      <c r="P2950" s="1">
        <v>421871</v>
      </c>
      <c r="Q2950" s="1">
        <f t="shared" si="94"/>
        <v>1265613</v>
      </c>
    </row>
    <row r="2951" spans="1:17" x14ac:dyDescent="0.35">
      <c r="A2951">
        <v>1387</v>
      </c>
      <c r="B2951">
        <v>4212</v>
      </c>
      <c r="C2951" s="2">
        <v>43753</v>
      </c>
      <c r="D2951" t="s">
        <v>4882</v>
      </c>
      <c r="E2951">
        <v>31</v>
      </c>
      <c r="G2951">
        <v>4153</v>
      </c>
      <c r="H2951" s="20">
        <v>43753</v>
      </c>
      <c r="I2951" t="s">
        <v>4883</v>
      </c>
      <c r="J2951" t="s">
        <v>6</v>
      </c>
      <c r="K2951" t="s">
        <v>312</v>
      </c>
      <c r="L2951" t="s">
        <v>335</v>
      </c>
      <c r="M2951" s="1">
        <v>1870294</v>
      </c>
      <c r="N2951" s="1">
        <v>0</v>
      </c>
      <c r="O2951" s="1">
        <f t="shared" si="93"/>
        <v>1870294</v>
      </c>
      <c r="P2951" s="1">
        <v>534370</v>
      </c>
      <c r="Q2951" s="1">
        <f t="shared" si="94"/>
        <v>1335924</v>
      </c>
    </row>
    <row r="2952" spans="1:17" x14ac:dyDescent="0.35">
      <c r="A2952">
        <v>637</v>
      </c>
      <c r="B2952">
        <v>4213</v>
      </c>
      <c r="C2952" s="2">
        <v>43753</v>
      </c>
      <c r="D2952" t="s">
        <v>4884</v>
      </c>
      <c r="E2952">
        <v>31</v>
      </c>
      <c r="G2952">
        <v>4154</v>
      </c>
      <c r="H2952" s="20">
        <v>43753</v>
      </c>
      <c r="I2952" t="s">
        <v>4885</v>
      </c>
      <c r="J2952" t="s">
        <v>6</v>
      </c>
      <c r="K2952" t="s">
        <v>312</v>
      </c>
      <c r="L2952" t="s">
        <v>335</v>
      </c>
      <c r="M2952" s="1">
        <v>1570296</v>
      </c>
      <c r="N2952" s="1">
        <v>0</v>
      </c>
      <c r="O2952" s="1">
        <f t="shared" si="93"/>
        <v>1570296</v>
      </c>
      <c r="P2952" s="1">
        <v>0</v>
      </c>
      <c r="Q2952" s="1">
        <f t="shared" si="94"/>
        <v>1570296</v>
      </c>
    </row>
    <row r="2953" spans="1:17" hidden="1" x14ac:dyDescent="0.35">
      <c r="A2953">
        <v>1458</v>
      </c>
      <c r="B2953">
        <v>4215</v>
      </c>
      <c r="C2953" s="2">
        <v>43754</v>
      </c>
      <c r="D2953" t="s">
        <v>2496</v>
      </c>
      <c r="E2953">
        <v>145</v>
      </c>
      <c r="G2953">
        <v>501</v>
      </c>
      <c r="H2953" s="20">
        <v>43754</v>
      </c>
      <c r="I2953" t="s">
        <v>4297</v>
      </c>
      <c r="J2953" t="s">
        <v>6</v>
      </c>
      <c r="K2953" t="s">
        <v>312</v>
      </c>
      <c r="L2953" t="s">
        <v>313</v>
      </c>
      <c r="M2953" s="1">
        <v>10272533</v>
      </c>
      <c r="N2953" s="1">
        <v>0</v>
      </c>
      <c r="O2953" s="1">
        <f t="shared" si="93"/>
        <v>10272533</v>
      </c>
      <c r="P2953" s="1">
        <v>0</v>
      </c>
      <c r="Q2953" s="1">
        <f t="shared" si="94"/>
        <v>10272533</v>
      </c>
    </row>
    <row r="2954" spans="1:17" x14ac:dyDescent="0.35">
      <c r="A2954">
        <v>637</v>
      </c>
      <c r="B2954">
        <v>4216</v>
      </c>
      <c r="C2954" s="2">
        <v>43754</v>
      </c>
      <c r="D2954" t="s">
        <v>1925</v>
      </c>
      <c r="E2954">
        <v>31</v>
      </c>
      <c r="G2954">
        <v>4197</v>
      </c>
      <c r="H2954" s="20">
        <v>43754</v>
      </c>
      <c r="I2954" t="s">
        <v>1926</v>
      </c>
      <c r="J2954" t="s">
        <v>6</v>
      </c>
      <c r="K2954" t="s">
        <v>312</v>
      </c>
      <c r="L2954" t="s">
        <v>335</v>
      </c>
      <c r="M2954" s="1">
        <v>1549206</v>
      </c>
      <c r="N2954" s="1">
        <v>0</v>
      </c>
      <c r="O2954" s="1">
        <f t="shared" si="93"/>
        <v>1549206</v>
      </c>
      <c r="P2954" s="1">
        <v>0</v>
      </c>
      <c r="Q2954" s="1">
        <f t="shared" si="94"/>
        <v>1549206</v>
      </c>
    </row>
    <row r="2955" spans="1:17" x14ac:dyDescent="0.35">
      <c r="A2955">
        <v>1387</v>
      </c>
      <c r="B2955">
        <v>4217</v>
      </c>
      <c r="C2955" s="2">
        <v>43754</v>
      </c>
      <c r="D2955" t="s">
        <v>4886</v>
      </c>
      <c r="E2955">
        <v>31</v>
      </c>
      <c r="G2955">
        <v>4208</v>
      </c>
      <c r="H2955" s="20">
        <v>43754</v>
      </c>
      <c r="I2955" t="s">
        <v>4887</v>
      </c>
      <c r="J2955" t="s">
        <v>6</v>
      </c>
      <c r="K2955" t="s">
        <v>312</v>
      </c>
      <c r="L2955" t="s">
        <v>335</v>
      </c>
      <c r="M2955" s="1">
        <v>1687484</v>
      </c>
      <c r="N2955" s="1">
        <v>0</v>
      </c>
      <c r="O2955" s="1">
        <f t="shared" si="93"/>
        <v>1687484</v>
      </c>
      <c r="P2955" s="1">
        <v>0</v>
      </c>
      <c r="Q2955" s="1">
        <f t="shared" si="94"/>
        <v>1687484</v>
      </c>
    </row>
    <row r="2956" spans="1:17" x14ac:dyDescent="0.35">
      <c r="A2956">
        <v>637</v>
      </c>
      <c r="B2956">
        <v>4218</v>
      </c>
      <c r="C2956" s="2">
        <v>43754</v>
      </c>
      <c r="D2956" t="s">
        <v>2092</v>
      </c>
      <c r="E2956">
        <v>31</v>
      </c>
      <c r="G2956">
        <v>4200</v>
      </c>
      <c r="H2956" s="20">
        <v>43754</v>
      </c>
      <c r="I2956" t="s">
        <v>2093</v>
      </c>
      <c r="J2956" t="s">
        <v>6</v>
      </c>
      <c r="K2956" t="s">
        <v>312</v>
      </c>
      <c r="L2956" t="s">
        <v>335</v>
      </c>
      <c r="M2956" s="1">
        <v>2484348</v>
      </c>
      <c r="N2956" s="1">
        <v>0</v>
      </c>
      <c r="O2956" s="1">
        <f t="shared" si="93"/>
        <v>2484348</v>
      </c>
      <c r="P2956" s="1">
        <v>0</v>
      </c>
      <c r="Q2956" s="1">
        <f t="shared" si="94"/>
        <v>2484348</v>
      </c>
    </row>
    <row r="2957" spans="1:17" hidden="1" x14ac:dyDescent="0.35">
      <c r="A2957">
        <v>1521</v>
      </c>
      <c r="B2957">
        <v>4219</v>
      </c>
      <c r="C2957" s="2">
        <v>43754</v>
      </c>
      <c r="D2957" t="s">
        <v>2953</v>
      </c>
      <c r="E2957">
        <v>31</v>
      </c>
      <c r="G2957">
        <v>2088</v>
      </c>
      <c r="H2957" s="20">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35">
      <c r="A2958">
        <v>1472</v>
      </c>
      <c r="B2958">
        <v>4220</v>
      </c>
      <c r="C2958" s="2">
        <v>43754</v>
      </c>
      <c r="D2958" t="s">
        <v>2490</v>
      </c>
      <c r="E2958">
        <v>145</v>
      </c>
      <c r="G2958">
        <v>499</v>
      </c>
      <c r="H2958" s="20">
        <v>43754</v>
      </c>
      <c r="I2958" t="s">
        <v>4357</v>
      </c>
      <c r="J2958" t="s">
        <v>6</v>
      </c>
      <c r="K2958" t="s">
        <v>312</v>
      </c>
      <c r="L2958" t="s">
        <v>313</v>
      </c>
      <c r="M2958" s="1">
        <v>10423600</v>
      </c>
      <c r="N2958" s="1">
        <v>0</v>
      </c>
      <c r="O2958" s="1">
        <f t="shared" si="93"/>
        <v>10423600</v>
      </c>
      <c r="P2958" s="1">
        <v>0</v>
      </c>
      <c r="Q2958" s="1">
        <f t="shared" si="94"/>
        <v>10423600</v>
      </c>
    </row>
    <row r="2959" spans="1:17" hidden="1" x14ac:dyDescent="0.35">
      <c r="A2959">
        <v>1521</v>
      </c>
      <c r="B2959">
        <v>4221</v>
      </c>
      <c r="C2959" s="2">
        <v>43754</v>
      </c>
      <c r="D2959" t="s">
        <v>3543</v>
      </c>
      <c r="E2959">
        <v>31</v>
      </c>
      <c r="G2959">
        <v>2811</v>
      </c>
      <c r="H2959" s="20">
        <v>43754</v>
      </c>
      <c r="I2959" t="s">
        <v>4889</v>
      </c>
      <c r="J2959" t="s">
        <v>6</v>
      </c>
      <c r="K2959" t="s">
        <v>2533</v>
      </c>
      <c r="L2959" t="s">
        <v>838</v>
      </c>
      <c r="M2959" s="1">
        <v>73823370</v>
      </c>
      <c r="N2959" s="1">
        <v>0</v>
      </c>
      <c r="O2959" s="1">
        <f t="shared" si="93"/>
        <v>73823370</v>
      </c>
      <c r="P2959" s="1">
        <v>0</v>
      </c>
      <c r="Q2959" s="1">
        <f t="shared" si="94"/>
        <v>73823370</v>
      </c>
    </row>
    <row r="2960" spans="1:17" hidden="1" x14ac:dyDescent="0.35">
      <c r="A2960">
        <v>1521</v>
      </c>
      <c r="B2960">
        <v>4222</v>
      </c>
      <c r="C2960" s="2">
        <v>43754</v>
      </c>
      <c r="D2960" t="s">
        <v>3381</v>
      </c>
      <c r="E2960">
        <v>31</v>
      </c>
      <c r="G2960">
        <v>2380</v>
      </c>
      <c r="H2960" s="20">
        <v>43754</v>
      </c>
      <c r="I2960" t="s">
        <v>4890</v>
      </c>
      <c r="J2960" t="s">
        <v>6</v>
      </c>
      <c r="K2960" t="s">
        <v>2533</v>
      </c>
      <c r="L2960" t="s">
        <v>838</v>
      </c>
      <c r="M2960" s="1">
        <v>24522700</v>
      </c>
      <c r="N2960" s="1">
        <v>0</v>
      </c>
      <c r="O2960" s="1">
        <f t="shared" si="93"/>
        <v>24522700</v>
      </c>
      <c r="P2960" s="1">
        <v>0</v>
      </c>
      <c r="Q2960" s="1">
        <f t="shared" si="94"/>
        <v>24522700</v>
      </c>
    </row>
    <row r="2961" spans="1:17" hidden="1" x14ac:dyDescent="0.35">
      <c r="A2961">
        <v>1462</v>
      </c>
      <c r="B2961">
        <v>4223</v>
      </c>
      <c r="C2961" s="2">
        <v>43754</v>
      </c>
      <c r="D2961" t="s">
        <v>4891</v>
      </c>
      <c r="E2961">
        <v>145</v>
      </c>
      <c r="G2961">
        <v>505</v>
      </c>
      <c r="H2961" s="20">
        <v>43754</v>
      </c>
      <c r="I2961" t="s">
        <v>4350</v>
      </c>
      <c r="J2961" t="s">
        <v>6</v>
      </c>
      <c r="K2961" t="s">
        <v>312</v>
      </c>
      <c r="L2961" t="s">
        <v>313</v>
      </c>
      <c r="M2961" s="1">
        <v>8054600</v>
      </c>
      <c r="N2961" s="1">
        <v>0</v>
      </c>
      <c r="O2961" s="1">
        <f t="shared" si="93"/>
        <v>8054600</v>
      </c>
      <c r="P2961" s="1">
        <v>0</v>
      </c>
      <c r="Q2961" s="1">
        <f t="shared" si="94"/>
        <v>8054600</v>
      </c>
    </row>
    <row r="2962" spans="1:17" hidden="1" x14ac:dyDescent="0.35">
      <c r="A2962">
        <v>1521</v>
      </c>
      <c r="B2962">
        <v>4224</v>
      </c>
      <c r="C2962" s="2">
        <v>43754</v>
      </c>
      <c r="D2962" t="s">
        <v>3559</v>
      </c>
      <c r="E2962">
        <v>31</v>
      </c>
      <c r="G2962">
        <v>2995</v>
      </c>
      <c r="H2962" s="20">
        <v>43754</v>
      </c>
      <c r="I2962" t="s">
        <v>4892</v>
      </c>
      <c r="J2962" t="s">
        <v>6</v>
      </c>
      <c r="K2962" t="s">
        <v>2533</v>
      </c>
      <c r="L2962" t="s">
        <v>838</v>
      </c>
      <c r="M2962" s="1">
        <v>98758830</v>
      </c>
      <c r="N2962" s="1">
        <v>0</v>
      </c>
      <c r="O2962" s="1">
        <f t="shared" si="93"/>
        <v>98758830</v>
      </c>
      <c r="P2962" s="1">
        <v>0</v>
      </c>
      <c r="Q2962" s="1">
        <f t="shared" si="94"/>
        <v>98758830</v>
      </c>
    </row>
    <row r="2963" spans="1:17" hidden="1" x14ac:dyDescent="0.35">
      <c r="A2963">
        <v>1521</v>
      </c>
      <c r="B2963">
        <v>4225</v>
      </c>
      <c r="C2963" s="2">
        <v>43754</v>
      </c>
      <c r="D2963" t="s">
        <v>2940</v>
      </c>
      <c r="E2963">
        <v>31</v>
      </c>
      <c r="G2963">
        <v>2078</v>
      </c>
      <c r="H2963" s="20">
        <v>43754</v>
      </c>
      <c r="I2963" t="s">
        <v>4893</v>
      </c>
      <c r="J2963" t="s">
        <v>6</v>
      </c>
      <c r="K2963" t="s">
        <v>2533</v>
      </c>
      <c r="L2963" t="s">
        <v>838</v>
      </c>
      <c r="M2963" s="1">
        <v>41405800</v>
      </c>
      <c r="N2963" s="1">
        <v>0</v>
      </c>
      <c r="O2963" s="1">
        <f t="shared" si="93"/>
        <v>41405800</v>
      </c>
      <c r="P2963" s="1">
        <v>0</v>
      </c>
      <c r="Q2963" s="1">
        <f t="shared" si="94"/>
        <v>41405800</v>
      </c>
    </row>
    <row r="2964" spans="1:17" hidden="1" x14ac:dyDescent="0.35">
      <c r="A2964">
        <v>1521</v>
      </c>
      <c r="B2964">
        <v>4226</v>
      </c>
      <c r="C2964" s="2">
        <v>43754</v>
      </c>
      <c r="D2964" t="s">
        <v>3382</v>
      </c>
      <c r="E2964">
        <v>31</v>
      </c>
      <c r="G2964">
        <v>2377</v>
      </c>
      <c r="H2964" s="20">
        <v>43754</v>
      </c>
      <c r="I2964" t="s">
        <v>4894</v>
      </c>
      <c r="J2964" t="s">
        <v>6</v>
      </c>
      <c r="K2964" t="s">
        <v>2533</v>
      </c>
      <c r="L2964" t="s">
        <v>838</v>
      </c>
      <c r="M2964" s="1">
        <v>82487980</v>
      </c>
      <c r="N2964" s="1">
        <v>0</v>
      </c>
      <c r="O2964" s="1">
        <f t="shared" si="93"/>
        <v>82487980</v>
      </c>
      <c r="P2964" s="1">
        <v>0</v>
      </c>
      <c r="Q2964" s="1">
        <f t="shared" si="94"/>
        <v>82487980</v>
      </c>
    </row>
    <row r="2965" spans="1:17" hidden="1" x14ac:dyDescent="0.35">
      <c r="A2965">
        <v>1521</v>
      </c>
      <c r="B2965">
        <v>4227</v>
      </c>
      <c r="C2965" s="2">
        <v>43754</v>
      </c>
      <c r="D2965" t="s">
        <v>3848</v>
      </c>
      <c r="E2965">
        <v>31</v>
      </c>
      <c r="G2965">
        <v>3170</v>
      </c>
      <c r="H2965" s="20">
        <v>43754</v>
      </c>
      <c r="I2965" t="s">
        <v>4895</v>
      </c>
      <c r="J2965" t="s">
        <v>6</v>
      </c>
      <c r="K2965" t="s">
        <v>2533</v>
      </c>
      <c r="L2965" t="s">
        <v>838</v>
      </c>
      <c r="M2965" s="1">
        <v>41405800</v>
      </c>
      <c r="N2965" s="1">
        <v>0</v>
      </c>
      <c r="O2965" s="1">
        <f t="shared" si="93"/>
        <v>41405800</v>
      </c>
      <c r="P2965" s="1">
        <v>0</v>
      </c>
      <c r="Q2965" s="1">
        <f t="shared" si="94"/>
        <v>41405800</v>
      </c>
    </row>
    <row r="2966" spans="1:17" hidden="1" x14ac:dyDescent="0.35">
      <c r="A2966">
        <v>1521</v>
      </c>
      <c r="B2966">
        <v>4228</v>
      </c>
      <c r="C2966" s="2">
        <v>43754</v>
      </c>
      <c r="D2966" t="s">
        <v>3383</v>
      </c>
      <c r="E2966">
        <v>31</v>
      </c>
      <c r="G2966">
        <v>2383</v>
      </c>
      <c r="H2966" s="20">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35">
      <c r="A2967">
        <v>1521</v>
      </c>
      <c r="B2967">
        <v>4229</v>
      </c>
      <c r="C2967" s="2">
        <v>43754</v>
      </c>
      <c r="D2967" t="s">
        <v>1632</v>
      </c>
      <c r="E2967">
        <v>31</v>
      </c>
      <c r="G2967">
        <v>3177</v>
      </c>
      <c r="H2967" s="20">
        <v>43754</v>
      </c>
      <c r="I2967" t="s">
        <v>4897</v>
      </c>
      <c r="J2967" t="s">
        <v>6</v>
      </c>
      <c r="K2967" t="s">
        <v>2533</v>
      </c>
      <c r="L2967" t="s">
        <v>838</v>
      </c>
      <c r="M2967" s="1">
        <v>23880000</v>
      </c>
      <c r="N2967" s="1">
        <v>0</v>
      </c>
      <c r="O2967" s="1">
        <f t="shared" si="93"/>
        <v>23880000</v>
      </c>
      <c r="P2967" s="1">
        <v>0</v>
      </c>
      <c r="Q2967" s="1">
        <f t="shared" si="94"/>
        <v>23880000</v>
      </c>
    </row>
    <row r="2968" spans="1:17" hidden="1" x14ac:dyDescent="0.35">
      <c r="A2968">
        <v>1521</v>
      </c>
      <c r="B2968">
        <v>4230</v>
      </c>
      <c r="C2968" s="2">
        <v>43754</v>
      </c>
      <c r="D2968" t="s">
        <v>836</v>
      </c>
      <c r="E2968">
        <v>31</v>
      </c>
      <c r="G2968">
        <v>415</v>
      </c>
      <c r="H2968" s="20">
        <v>43754</v>
      </c>
      <c r="I2968" t="s">
        <v>4898</v>
      </c>
      <c r="J2968" t="s">
        <v>6</v>
      </c>
      <c r="K2968" t="s">
        <v>2533</v>
      </c>
      <c r="L2968" t="s">
        <v>838</v>
      </c>
      <c r="M2968" s="1">
        <v>41405800</v>
      </c>
      <c r="N2968" s="1">
        <v>0</v>
      </c>
      <c r="O2968" s="1">
        <f t="shared" si="93"/>
        <v>41405800</v>
      </c>
      <c r="P2968" s="1">
        <v>0</v>
      </c>
      <c r="Q2968" s="1">
        <f t="shared" si="94"/>
        <v>41405800</v>
      </c>
    </row>
    <row r="2969" spans="1:17" hidden="1" x14ac:dyDescent="0.35">
      <c r="A2969">
        <v>1521</v>
      </c>
      <c r="B2969">
        <v>4231</v>
      </c>
      <c r="C2969" s="2">
        <v>43754</v>
      </c>
      <c r="D2969" t="s">
        <v>2938</v>
      </c>
      <c r="E2969">
        <v>31</v>
      </c>
      <c r="G2969">
        <v>2089</v>
      </c>
      <c r="H2969" s="20">
        <v>43754</v>
      </c>
      <c r="I2969" t="s">
        <v>4899</v>
      </c>
      <c r="J2969" t="s">
        <v>6</v>
      </c>
      <c r="K2969" t="s">
        <v>2533</v>
      </c>
      <c r="L2969" t="s">
        <v>838</v>
      </c>
      <c r="M2969" s="1">
        <v>477747</v>
      </c>
      <c r="N2969" s="1">
        <v>0</v>
      </c>
      <c r="O2969" s="1">
        <f t="shared" si="93"/>
        <v>477747</v>
      </c>
      <c r="P2969" s="1">
        <v>0</v>
      </c>
      <c r="Q2969" s="1">
        <f t="shared" si="94"/>
        <v>477747</v>
      </c>
    </row>
    <row r="2970" spans="1:17" hidden="1" x14ac:dyDescent="0.35">
      <c r="A2970">
        <v>1521</v>
      </c>
      <c r="B2970">
        <v>4232</v>
      </c>
      <c r="C2970" s="2">
        <v>43754</v>
      </c>
      <c r="D2970" t="s">
        <v>3394</v>
      </c>
      <c r="E2970">
        <v>31</v>
      </c>
      <c r="G2970">
        <v>2378</v>
      </c>
      <c r="H2970" s="20">
        <v>43754</v>
      </c>
      <c r="I2970" t="s">
        <v>4900</v>
      </c>
      <c r="J2970" t="s">
        <v>6</v>
      </c>
      <c r="K2970" t="s">
        <v>2533</v>
      </c>
      <c r="L2970" t="s">
        <v>838</v>
      </c>
      <c r="M2970" s="1">
        <v>95200350</v>
      </c>
      <c r="N2970" s="1">
        <v>0</v>
      </c>
      <c r="O2970" s="1">
        <f t="shared" si="93"/>
        <v>95200350</v>
      </c>
      <c r="P2970" s="1">
        <v>0</v>
      </c>
      <c r="Q2970" s="1">
        <f t="shared" si="94"/>
        <v>95200350</v>
      </c>
    </row>
    <row r="2971" spans="1:17" hidden="1" x14ac:dyDescent="0.35">
      <c r="A2971">
        <v>1521</v>
      </c>
      <c r="B2971">
        <v>4233</v>
      </c>
      <c r="C2971" s="2">
        <v>43754</v>
      </c>
      <c r="D2971" t="s">
        <v>3898</v>
      </c>
      <c r="E2971">
        <v>31</v>
      </c>
      <c r="G2971">
        <v>3178</v>
      </c>
      <c r="H2971" s="20">
        <v>43754</v>
      </c>
      <c r="I2971" t="s">
        <v>4901</v>
      </c>
      <c r="J2971" t="s">
        <v>6</v>
      </c>
      <c r="K2971" t="s">
        <v>2533</v>
      </c>
      <c r="L2971" t="s">
        <v>838</v>
      </c>
      <c r="M2971" s="1">
        <v>18895800</v>
      </c>
      <c r="N2971" s="1">
        <v>0</v>
      </c>
      <c r="O2971" s="1">
        <f t="shared" si="93"/>
        <v>18895800</v>
      </c>
      <c r="P2971" s="1">
        <v>0</v>
      </c>
      <c r="Q2971" s="1">
        <f t="shared" si="94"/>
        <v>18895800</v>
      </c>
    </row>
    <row r="2972" spans="1:17" hidden="1" x14ac:dyDescent="0.35">
      <c r="A2972">
        <v>1521</v>
      </c>
      <c r="B2972">
        <v>4234</v>
      </c>
      <c r="C2972" s="2">
        <v>43754</v>
      </c>
      <c r="D2972" t="s">
        <v>2004</v>
      </c>
      <c r="E2972">
        <v>31</v>
      </c>
      <c r="G2972">
        <v>1048</v>
      </c>
      <c r="H2972" s="20">
        <v>43754</v>
      </c>
      <c r="I2972" t="s">
        <v>4902</v>
      </c>
      <c r="J2972" t="s">
        <v>6</v>
      </c>
      <c r="K2972" t="s">
        <v>2533</v>
      </c>
      <c r="L2972" t="s">
        <v>838</v>
      </c>
      <c r="M2972" s="1">
        <v>41405800</v>
      </c>
      <c r="N2972" s="1">
        <v>0</v>
      </c>
      <c r="O2972" s="1">
        <f t="shared" si="93"/>
        <v>41405800</v>
      </c>
      <c r="P2972" s="1">
        <v>0</v>
      </c>
      <c r="Q2972" s="1">
        <f t="shared" si="94"/>
        <v>41405800</v>
      </c>
    </row>
    <row r="2973" spans="1:17" hidden="1" x14ac:dyDescent="0.35">
      <c r="A2973">
        <v>1521</v>
      </c>
      <c r="B2973">
        <v>4235</v>
      </c>
      <c r="C2973" s="2">
        <v>43754</v>
      </c>
      <c r="D2973" t="s">
        <v>4459</v>
      </c>
      <c r="E2973">
        <v>31</v>
      </c>
      <c r="G2973">
        <v>3642</v>
      </c>
      <c r="H2973" s="20">
        <v>43754</v>
      </c>
      <c r="I2973" t="s">
        <v>4903</v>
      </c>
      <c r="J2973" t="s">
        <v>6</v>
      </c>
      <c r="K2973" t="s">
        <v>2533</v>
      </c>
      <c r="L2973" t="s">
        <v>838</v>
      </c>
      <c r="M2973" s="1">
        <v>41405800</v>
      </c>
      <c r="N2973" s="1">
        <v>0</v>
      </c>
      <c r="O2973" s="1">
        <f t="shared" si="93"/>
        <v>41405800</v>
      </c>
      <c r="P2973" s="1">
        <v>0</v>
      </c>
      <c r="Q2973" s="1">
        <f t="shared" si="94"/>
        <v>41405800</v>
      </c>
    </row>
    <row r="2974" spans="1:17" hidden="1" x14ac:dyDescent="0.35">
      <c r="A2974">
        <v>1521</v>
      </c>
      <c r="B2974">
        <v>4236</v>
      </c>
      <c r="C2974" s="2">
        <v>43754</v>
      </c>
      <c r="D2974" t="s">
        <v>2472</v>
      </c>
      <c r="E2974">
        <v>31</v>
      </c>
      <c r="G2974">
        <v>1422</v>
      </c>
      <c r="H2974" s="20">
        <v>43754</v>
      </c>
      <c r="I2974" t="s">
        <v>4904</v>
      </c>
      <c r="J2974" t="s">
        <v>6</v>
      </c>
      <c r="K2974" t="s">
        <v>2533</v>
      </c>
      <c r="L2974" t="s">
        <v>838</v>
      </c>
      <c r="M2974" s="1">
        <v>41405800</v>
      </c>
      <c r="N2974" s="1">
        <v>0</v>
      </c>
      <c r="O2974" s="1">
        <f t="shared" si="93"/>
        <v>41405800</v>
      </c>
      <c r="P2974" s="1">
        <v>0</v>
      </c>
      <c r="Q2974" s="1">
        <f t="shared" si="94"/>
        <v>41405800</v>
      </c>
    </row>
    <row r="2975" spans="1:17" hidden="1" x14ac:dyDescent="0.35">
      <c r="A2975">
        <v>1521</v>
      </c>
      <c r="B2975">
        <v>4237</v>
      </c>
      <c r="C2975" s="2">
        <v>43754</v>
      </c>
      <c r="D2975" t="s">
        <v>2956</v>
      </c>
      <c r="E2975">
        <v>31</v>
      </c>
      <c r="G2975">
        <v>2098</v>
      </c>
      <c r="H2975" s="20">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35">
      <c r="A2976">
        <v>1521</v>
      </c>
      <c r="B2976">
        <v>4238</v>
      </c>
      <c r="C2976" s="2">
        <v>43754</v>
      </c>
      <c r="D2976" t="s">
        <v>4559</v>
      </c>
      <c r="E2976">
        <v>31</v>
      </c>
      <c r="G2976">
        <v>3752</v>
      </c>
      <c r="H2976" s="20">
        <v>43754</v>
      </c>
      <c r="I2976" t="s">
        <v>4906</v>
      </c>
      <c r="J2976" t="s">
        <v>6</v>
      </c>
      <c r="K2976" t="s">
        <v>2533</v>
      </c>
      <c r="L2976" t="s">
        <v>838</v>
      </c>
      <c r="M2976" s="1">
        <v>3159981</v>
      </c>
      <c r="N2976" s="1">
        <v>0</v>
      </c>
      <c r="O2976" s="1">
        <f t="shared" si="93"/>
        <v>3159981</v>
      </c>
      <c r="P2976" s="1">
        <v>0</v>
      </c>
      <c r="Q2976" s="1">
        <f t="shared" si="94"/>
        <v>3159981</v>
      </c>
    </row>
    <row r="2977" spans="1:17" hidden="1" x14ac:dyDescent="0.35">
      <c r="A2977">
        <v>1521</v>
      </c>
      <c r="B2977">
        <v>4239</v>
      </c>
      <c r="C2977" s="2">
        <v>43754</v>
      </c>
      <c r="D2977" t="s">
        <v>4561</v>
      </c>
      <c r="E2977">
        <v>31</v>
      </c>
      <c r="G2977">
        <v>3781</v>
      </c>
      <c r="H2977" s="20">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35">
      <c r="A2978">
        <v>1521</v>
      </c>
      <c r="B2978">
        <v>4240</v>
      </c>
      <c r="C2978" s="2">
        <v>43754</v>
      </c>
      <c r="D2978" t="s">
        <v>2957</v>
      </c>
      <c r="E2978">
        <v>31</v>
      </c>
      <c r="G2978">
        <v>2099</v>
      </c>
      <c r="H2978" s="20">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35">
      <c r="A2979">
        <v>1521</v>
      </c>
      <c r="B2979">
        <v>4241</v>
      </c>
      <c r="C2979" s="2">
        <v>43754</v>
      </c>
      <c r="D2979" t="s">
        <v>2595</v>
      </c>
      <c r="E2979">
        <v>31</v>
      </c>
      <c r="G2979">
        <v>1514</v>
      </c>
      <c r="H2979" s="20">
        <v>43754</v>
      </c>
      <c r="I2979" t="s">
        <v>4909</v>
      </c>
      <c r="J2979" t="s">
        <v>6</v>
      </c>
      <c r="K2979" t="s">
        <v>2533</v>
      </c>
      <c r="L2979" t="s">
        <v>838</v>
      </c>
      <c r="M2979" s="1">
        <v>41405800</v>
      </c>
      <c r="N2979" s="1">
        <v>0</v>
      </c>
      <c r="O2979" s="1">
        <f t="shared" si="93"/>
        <v>41405800</v>
      </c>
      <c r="P2979" s="1">
        <v>0</v>
      </c>
      <c r="Q2979" s="1">
        <f t="shared" si="94"/>
        <v>41405800</v>
      </c>
    </row>
    <row r="2980" spans="1:17" hidden="1" x14ac:dyDescent="0.35">
      <c r="A2980">
        <v>1521</v>
      </c>
      <c r="B2980">
        <v>4242</v>
      </c>
      <c r="C2980" s="2">
        <v>43754</v>
      </c>
      <c r="D2980" t="s">
        <v>4618</v>
      </c>
      <c r="E2980">
        <v>31</v>
      </c>
      <c r="G2980">
        <v>3892</v>
      </c>
      <c r="H2980" s="20">
        <v>43754</v>
      </c>
      <c r="I2980" t="s">
        <v>4910</v>
      </c>
      <c r="J2980" t="s">
        <v>6</v>
      </c>
      <c r="K2980" t="s">
        <v>2533</v>
      </c>
      <c r="L2980" t="s">
        <v>838</v>
      </c>
      <c r="M2980" s="1">
        <v>41405800</v>
      </c>
      <c r="N2980" s="1">
        <v>0</v>
      </c>
      <c r="O2980" s="1">
        <f t="shared" si="93"/>
        <v>41405800</v>
      </c>
      <c r="P2980" s="1">
        <v>0</v>
      </c>
      <c r="Q2980" s="1">
        <f t="shared" si="94"/>
        <v>41405800</v>
      </c>
    </row>
    <row r="2981" spans="1:17" hidden="1" x14ac:dyDescent="0.35">
      <c r="A2981">
        <v>1521</v>
      </c>
      <c r="B2981">
        <v>4243</v>
      </c>
      <c r="C2981" s="2">
        <v>43754</v>
      </c>
      <c r="D2981" t="s">
        <v>2655</v>
      </c>
      <c r="E2981">
        <v>31</v>
      </c>
      <c r="G2981">
        <v>1631</v>
      </c>
      <c r="H2981" s="20">
        <v>43754</v>
      </c>
      <c r="I2981" t="s">
        <v>4911</v>
      </c>
      <c r="J2981" t="s">
        <v>6</v>
      </c>
      <c r="K2981" t="s">
        <v>2533</v>
      </c>
      <c r="L2981" t="s">
        <v>838</v>
      </c>
      <c r="M2981" s="1">
        <v>41405800</v>
      </c>
      <c r="N2981" s="1">
        <v>0</v>
      </c>
      <c r="O2981" s="1">
        <f t="shared" si="93"/>
        <v>41405800</v>
      </c>
      <c r="P2981" s="1">
        <v>0</v>
      </c>
      <c r="Q2981" s="1">
        <f t="shared" si="94"/>
        <v>41405800</v>
      </c>
    </row>
    <row r="2982" spans="1:17" hidden="1" x14ac:dyDescent="0.35">
      <c r="A2982">
        <v>1521</v>
      </c>
      <c r="B2982">
        <v>4244</v>
      </c>
      <c r="C2982" s="2">
        <v>43754</v>
      </c>
      <c r="D2982" t="s">
        <v>2934</v>
      </c>
      <c r="E2982">
        <v>31</v>
      </c>
      <c r="G2982">
        <v>2096</v>
      </c>
      <c r="H2982" s="20">
        <v>43754</v>
      </c>
      <c r="I2982" t="s">
        <v>4912</v>
      </c>
      <c r="J2982" t="s">
        <v>6</v>
      </c>
      <c r="K2982" t="s">
        <v>2533</v>
      </c>
      <c r="L2982" t="s">
        <v>838</v>
      </c>
      <c r="M2982" s="1">
        <v>25478550</v>
      </c>
      <c r="N2982" s="1">
        <v>0</v>
      </c>
      <c r="O2982" s="1">
        <f t="shared" si="93"/>
        <v>25478550</v>
      </c>
      <c r="P2982" s="1">
        <v>0</v>
      </c>
      <c r="Q2982" s="1">
        <f t="shared" si="94"/>
        <v>25478550</v>
      </c>
    </row>
    <row r="2983" spans="1:17" hidden="1" x14ac:dyDescent="0.35">
      <c r="A2983">
        <v>1521</v>
      </c>
      <c r="B2983">
        <v>4245</v>
      </c>
      <c r="C2983" s="2">
        <v>43754</v>
      </c>
      <c r="D2983" t="s">
        <v>2656</v>
      </c>
      <c r="E2983">
        <v>31</v>
      </c>
      <c r="G2983">
        <v>1630</v>
      </c>
      <c r="H2983" s="20">
        <v>43754</v>
      </c>
      <c r="I2983" t="s">
        <v>4913</v>
      </c>
      <c r="J2983" t="s">
        <v>6</v>
      </c>
      <c r="K2983" t="s">
        <v>2533</v>
      </c>
      <c r="L2983" t="s">
        <v>838</v>
      </c>
      <c r="M2983" s="1">
        <v>41405800</v>
      </c>
      <c r="N2983" s="1">
        <v>0</v>
      </c>
      <c r="O2983" s="1">
        <f t="shared" si="93"/>
        <v>41405800</v>
      </c>
      <c r="P2983" s="1">
        <v>0</v>
      </c>
      <c r="Q2983" s="1">
        <f t="shared" si="94"/>
        <v>41405800</v>
      </c>
    </row>
    <row r="2984" spans="1:17" hidden="1" x14ac:dyDescent="0.35">
      <c r="A2984">
        <v>1521</v>
      </c>
      <c r="B2984">
        <v>4246</v>
      </c>
      <c r="C2984" s="2">
        <v>43754</v>
      </c>
      <c r="D2984" t="s">
        <v>2717</v>
      </c>
      <c r="E2984">
        <v>31</v>
      </c>
      <c r="G2984">
        <v>1717</v>
      </c>
      <c r="H2984" s="20">
        <v>43754</v>
      </c>
      <c r="I2984" t="s">
        <v>4914</v>
      </c>
      <c r="J2984" t="s">
        <v>6</v>
      </c>
      <c r="K2984" t="s">
        <v>2533</v>
      </c>
      <c r="L2984" t="s">
        <v>838</v>
      </c>
      <c r="M2984" s="1">
        <v>38461400</v>
      </c>
      <c r="N2984" s="1">
        <v>0</v>
      </c>
      <c r="O2984" s="1">
        <f t="shared" si="93"/>
        <v>38461400</v>
      </c>
      <c r="P2984" s="1">
        <v>0</v>
      </c>
      <c r="Q2984" s="1">
        <f t="shared" si="94"/>
        <v>38461400</v>
      </c>
    </row>
    <row r="2985" spans="1:17" hidden="1" x14ac:dyDescent="0.35">
      <c r="A2985">
        <v>1521</v>
      </c>
      <c r="B2985">
        <v>4247</v>
      </c>
      <c r="C2985" s="2">
        <v>43754</v>
      </c>
      <c r="D2985" t="s">
        <v>3136</v>
      </c>
      <c r="E2985">
        <v>31</v>
      </c>
      <c r="G2985">
        <v>2077</v>
      </c>
      <c r="H2985" s="20">
        <v>43754</v>
      </c>
      <c r="I2985" t="s">
        <v>4915</v>
      </c>
      <c r="J2985" t="s">
        <v>6</v>
      </c>
      <c r="K2985" t="s">
        <v>2533</v>
      </c>
      <c r="L2985" t="s">
        <v>838</v>
      </c>
      <c r="M2985" s="1">
        <v>41405800</v>
      </c>
      <c r="N2985" s="1">
        <v>0</v>
      </c>
      <c r="O2985" s="1">
        <f t="shared" si="93"/>
        <v>41405800</v>
      </c>
      <c r="P2985" s="1">
        <v>0</v>
      </c>
      <c r="Q2985" s="1">
        <f t="shared" si="94"/>
        <v>41405800</v>
      </c>
    </row>
    <row r="2986" spans="1:17" hidden="1" x14ac:dyDescent="0.35">
      <c r="A2986">
        <v>1521</v>
      </c>
      <c r="B2986">
        <v>4248</v>
      </c>
      <c r="C2986" s="2">
        <v>43754</v>
      </c>
      <c r="D2986" t="s">
        <v>2954</v>
      </c>
      <c r="E2986">
        <v>31</v>
      </c>
      <c r="G2986">
        <v>2083</v>
      </c>
      <c r="H2986" s="20">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35">
      <c r="A2987">
        <v>1521</v>
      </c>
      <c r="B2987">
        <v>4249</v>
      </c>
      <c r="C2987" s="2">
        <v>43754</v>
      </c>
      <c r="D2987" t="s">
        <v>2958</v>
      </c>
      <c r="E2987">
        <v>31</v>
      </c>
      <c r="G2987">
        <v>2079</v>
      </c>
      <c r="H2987" s="20">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35">
      <c r="A2988">
        <v>1521</v>
      </c>
      <c r="B2988">
        <v>4250</v>
      </c>
      <c r="C2988" s="2">
        <v>43754</v>
      </c>
      <c r="D2988" t="s">
        <v>3168</v>
      </c>
      <c r="E2988">
        <v>31</v>
      </c>
      <c r="G2988">
        <v>2097</v>
      </c>
      <c r="H2988" s="20">
        <v>43754</v>
      </c>
      <c r="I2988" t="s">
        <v>4918</v>
      </c>
      <c r="J2988" t="s">
        <v>6</v>
      </c>
      <c r="K2988" t="s">
        <v>2533</v>
      </c>
      <c r="L2988" t="s">
        <v>838</v>
      </c>
      <c r="M2988" s="1">
        <v>68427900</v>
      </c>
      <c r="N2988" s="1">
        <v>0</v>
      </c>
      <c r="O2988" s="1">
        <f t="shared" si="93"/>
        <v>68427900</v>
      </c>
      <c r="P2988" s="1">
        <v>0</v>
      </c>
      <c r="Q2988" s="1">
        <f t="shared" si="94"/>
        <v>68427900</v>
      </c>
    </row>
    <row r="2989" spans="1:17" hidden="1" x14ac:dyDescent="0.35">
      <c r="A2989">
        <v>1521</v>
      </c>
      <c r="B2989">
        <v>4251</v>
      </c>
      <c r="C2989" s="2">
        <v>43754</v>
      </c>
      <c r="D2989" t="s">
        <v>2955</v>
      </c>
      <c r="E2989">
        <v>31</v>
      </c>
      <c r="G2989">
        <v>2082</v>
      </c>
      <c r="H2989" s="20">
        <v>43754</v>
      </c>
      <c r="I2989" t="s">
        <v>4919</v>
      </c>
      <c r="J2989" t="s">
        <v>6</v>
      </c>
      <c r="K2989" t="s">
        <v>2533</v>
      </c>
      <c r="L2989" t="s">
        <v>838</v>
      </c>
      <c r="M2989" s="1">
        <v>32061900</v>
      </c>
      <c r="N2989" s="1">
        <v>0</v>
      </c>
      <c r="O2989" s="1">
        <f t="shared" si="93"/>
        <v>32061900</v>
      </c>
      <c r="P2989" s="1">
        <v>0</v>
      </c>
      <c r="Q2989" s="1">
        <f t="shared" si="94"/>
        <v>32061900</v>
      </c>
    </row>
    <row r="2990" spans="1:17" hidden="1" x14ac:dyDescent="0.35">
      <c r="A2990">
        <v>1521</v>
      </c>
      <c r="B2990">
        <v>4252</v>
      </c>
      <c r="C2990" s="2">
        <v>43754</v>
      </c>
      <c r="D2990" t="s">
        <v>3372</v>
      </c>
      <c r="E2990">
        <v>31</v>
      </c>
      <c r="G2990">
        <v>2382</v>
      </c>
      <c r="H2990" s="20">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35">
      <c r="A2991">
        <v>1521</v>
      </c>
      <c r="B2991">
        <v>4253</v>
      </c>
      <c r="C2991" s="2">
        <v>43754</v>
      </c>
      <c r="D2991" t="s">
        <v>3395</v>
      </c>
      <c r="E2991">
        <v>31</v>
      </c>
      <c r="G2991">
        <v>2379</v>
      </c>
      <c r="H2991" s="20">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35">
      <c r="A2992">
        <v>1522</v>
      </c>
      <c r="B2992">
        <v>4254</v>
      </c>
      <c r="C2992" s="2">
        <v>43754</v>
      </c>
      <c r="D2992" t="s">
        <v>3741</v>
      </c>
      <c r="E2992">
        <v>31</v>
      </c>
      <c r="G2992">
        <v>3419</v>
      </c>
      <c r="H2992" s="20">
        <v>43754</v>
      </c>
      <c r="I2992" t="s">
        <v>4922</v>
      </c>
      <c r="J2992" t="s">
        <v>6</v>
      </c>
      <c r="K2992" t="s">
        <v>2533</v>
      </c>
      <c r="L2992" t="s">
        <v>2322</v>
      </c>
      <c r="M2992" s="1">
        <v>31829597</v>
      </c>
      <c r="N2992" s="1">
        <v>0</v>
      </c>
      <c r="O2992" s="1">
        <f t="shared" si="93"/>
        <v>31829597</v>
      </c>
      <c r="P2992" s="1">
        <v>0</v>
      </c>
      <c r="Q2992" s="1">
        <f t="shared" si="94"/>
        <v>31829597</v>
      </c>
    </row>
    <row r="2993" spans="1:17" hidden="1" x14ac:dyDescent="0.35">
      <c r="A2993">
        <v>1521</v>
      </c>
      <c r="B2993">
        <v>4255</v>
      </c>
      <c r="C2993" s="2">
        <v>43754</v>
      </c>
      <c r="D2993" t="s">
        <v>3374</v>
      </c>
      <c r="E2993">
        <v>31</v>
      </c>
      <c r="G2993">
        <v>2584</v>
      </c>
      <c r="H2993" s="20">
        <v>43754</v>
      </c>
      <c r="I2993" t="s">
        <v>4923</v>
      </c>
      <c r="J2993" t="s">
        <v>6</v>
      </c>
      <c r="K2993" t="s">
        <v>2533</v>
      </c>
      <c r="L2993" t="s">
        <v>838</v>
      </c>
      <c r="M2993" s="1">
        <v>31617900</v>
      </c>
      <c r="N2993" s="1">
        <v>0</v>
      </c>
      <c r="O2993" s="1">
        <f t="shared" si="93"/>
        <v>31617900</v>
      </c>
      <c r="P2993" s="1">
        <v>0</v>
      </c>
      <c r="Q2993" s="1">
        <f t="shared" si="94"/>
        <v>31617900</v>
      </c>
    </row>
    <row r="2994" spans="1:17" hidden="1" x14ac:dyDescent="0.35">
      <c r="A2994">
        <v>1522</v>
      </c>
      <c r="B2994">
        <v>4256</v>
      </c>
      <c r="C2994" s="2">
        <v>43754</v>
      </c>
      <c r="D2994" t="s">
        <v>4168</v>
      </c>
      <c r="E2994">
        <v>31</v>
      </c>
      <c r="G2994">
        <v>3456</v>
      </c>
      <c r="H2994" s="20">
        <v>43754</v>
      </c>
      <c r="I2994" t="s">
        <v>4924</v>
      </c>
      <c r="J2994" t="s">
        <v>6</v>
      </c>
      <c r="K2994" t="s">
        <v>2533</v>
      </c>
      <c r="L2994" t="s">
        <v>2322</v>
      </c>
      <c r="M2994" s="1">
        <v>31829597</v>
      </c>
      <c r="N2994" s="1">
        <v>0</v>
      </c>
      <c r="O2994" s="1">
        <f t="shared" si="93"/>
        <v>31829597</v>
      </c>
      <c r="P2994" s="1">
        <v>0</v>
      </c>
      <c r="Q2994" s="1">
        <f t="shared" si="94"/>
        <v>31829597</v>
      </c>
    </row>
    <row r="2995" spans="1:17" hidden="1" x14ac:dyDescent="0.35">
      <c r="A2995">
        <v>1522</v>
      </c>
      <c r="B2995">
        <v>4258</v>
      </c>
      <c r="C2995" s="2">
        <v>43754</v>
      </c>
      <c r="D2995" t="s">
        <v>3525</v>
      </c>
      <c r="E2995">
        <v>31</v>
      </c>
      <c r="G2995">
        <v>3413</v>
      </c>
      <c r="H2995" s="20">
        <v>43754</v>
      </c>
      <c r="I2995" t="s">
        <v>4925</v>
      </c>
      <c r="J2995" t="s">
        <v>6</v>
      </c>
      <c r="K2995" t="s">
        <v>2533</v>
      </c>
      <c r="L2995" t="s">
        <v>2322</v>
      </c>
      <c r="M2995" s="1">
        <v>31829597</v>
      </c>
      <c r="N2995" s="1">
        <v>0</v>
      </c>
      <c r="O2995" s="1">
        <f t="shared" si="93"/>
        <v>31829597</v>
      </c>
      <c r="P2995" s="1">
        <v>0</v>
      </c>
      <c r="Q2995" s="1">
        <f t="shared" si="94"/>
        <v>31829597</v>
      </c>
    </row>
    <row r="2996" spans="1:17" hidden="1" x14ac:dyDescent="0.35">
      <c r="A2996">
        <v>1522</v>
      </c>
      <c r="B2996">
        <v>4259</v>
      </c>
      <c r="C2996" s="2">
        <v>43754</v>
      </c>
      <c r="D2996" t="s">
        <v>3964</v>
      </c>
      <c r="E2996">
        <v>31</v>
      </c>
      <c r="G2996">
        <v>3416</v>
      </c>
      <c r="H2996" s="20">
        <v>43754</v>
      </c>
      <c r="I2996" t="s">
        <v>4926</v>
      </c>
      <c r="J2996" t="s">
        <v>6</v>
      </c>
      <c r="K2996" t="s">
        <v>2533</v>
      </c>
      <c r="L2996" t="s">
        <v>2322</v>
      </c>
      <c r="M2996" s="1">
        <v>31829597</v>
      </c>
      <c r="N2996" s="1">
        <v>0</v>
      </c>
      <c r="O2996" s="1">
        <f t="shared" si="93"/>
        <v>31829597</v>
      </c>
      <c r="P2996" s="1">
        <v>0</v>
      </c>
      <c r="Q2996" s="1">
        <f t="shared" si="94"/>
        <v>31829597</v>
      </c>
    </row>
    <row r="2997" spans="1:17" hidden="1" x14ac:dyDescent="0.35">
      <c r="A2997">
        <v>1522</v>
      </c>
      <c r="B2997">
        <v>4260</v>
      </c>
      <c r="C2997" s="2">
        <v>43754</v>
      </c>
      <c r="D2997" t="s">
        <v>4108</v>
      </c>
      <c r="E2997">
        <v>31</v>
      </c>
      <c r="G2997">
        <v>3417</v>
      </c>
      <c r="H2997" s="20">
        <v>43754</v>
      </c>
      <c r="I2997" t="s">
        <v>4927</v>
      </c>
      <c r="J2997" t="s">
        <v>6</v>
      </c>
      <c r="K2997" t="s">
        <v>2533</v>
      </c>
      <c r="L2997" t="s">
        <v>2322</v>
      </c>
      <c r="M2997" s="1">
        <v>31829597</v>
      </c>
      <c r="N2997" s="1">
        <v>0</v>
      </c>
      <c r="O2997" s="1">
        <f t="shared" si="93"/>
        <v>31829597</v>
      </c>
      <c r="P2997" s="1">
        <v>0</v>
      </c>
      <c r="Q2997" s="1">
        <f t="shared" si="94"/>
        <v>31829597</v>
      </c>
    </row>
    <row r="2998" spans="1:17" hidden="1" x14ac:dyDescent="0.35">
      <c r="A2998">
        <v>1522</v>
      </c>
      <c r="B2998">
        <v>4261</v>
      </c>
      <c r="C2998" s="2">
        <v>43754</v>
      </c>
      <c r="D2998" t="s">
        <v>3828</v>
      </c>
      <c r="E2998">
        <v>31</v>
      </c>
      <c r="G2998">
        <v>3561</v>
      </c>
      <c r="H2998" s="20">
        <v>43754</v>
      </c>
      <c r="I2998" t="s">
        <v>4928</v>
      </c>
      <c r="J2998" t="s">
        <v>6</v>
      </c>
      <c r="K2998" t="s">
        <v>2533</v>
      </c>
      <c r="L2998" t="s">
        <v>2322</v>
      </c>
      <c r="M2998" s="1">
        <v>31829597</v>
      </c>
      <c r="N2998" s="1">
        <v>0</v>
      </c>
      <c r="O2998" s="1">
        <f t="shared" si="93"/>
        <v>31829597</v>
      </c>
      <c r="P2998" s="1">
        <v>0</v>
      </c>
      <c r="Q2998" s="1">
        <f t="shared" si="94"/>
        <v>31829597</v>
      </c>
    </row>
    <row r="2999" spans="1:17" hidden="1" x14ac:dyDescent="0.35">
      <c r="A2999">
        <v>1522</v>
      </c>
      <c r="B2999">
        <v>4262</v>
      </c>
      <c r="C2999" s="2">
        <v>43754</v>
      </c>
      <c r="D2999" t="s">
        <v>3954</v>
      </c>
      <c r="E2999">
        <v>31</v>
      </c>
      <c r="G2999">
        <v>3418</v>
      </c>
      <c r="H2999" s="20">
        <v>43754</v>
      </c>
      <c r="I2999" t="s">
        <v>4929</v>
      </c>
      <c r="J2999" t="s">
        <v>6</v>
      </c>
      <c r="K2999" t="s">
        <v>2533</v>
      </c>
      <c r="L2999" t="s">
        <v>2322</v>
      </c>
      <c r="M2999" s="1">
        <v>31829597</v>
      </c>
      <c r="N2999" s="1">
        <v>0</v>
      </c>
      <c r="O2999" s="1">
        <f t="shared" si="93"/>
        <v>31829597</v>
      </c>
      <c r="P2999" s="1">
        <v>0</v>
      </c>
      <c r="Q2999" s="1">
        <f t="shared" si="94"/>
        <v>31829597</v>
      </c>
    </row>
    <row r="3000" spans="1:17" hidden="1" x14ac:dyDescent="0.35">
      <c r="A3000">
        <v>1522</v>
      </c>
      <c r="B3000">
        <v>4263</v>
      </c>
      <c r="C3000" s="2">
        <v>43754</v>
      </c>
      <c r="D3000" t="s">
        <v>4197</v>
      </c>
      <c r="E3000">
        <v>31</v>
      </c>
      <c r="G3000">
        <v>3393</v>
      </c>
      <c r="H3000" s="20">
        <v>43754</v>
      </c>
      <c r="I3000" t="s">
        <v>4930</v>
      </c>
      <c r="J3000" t="s">
        <v>6</v>
      </c>
      <c r="K3000" t="s">
        <v>2533</v>
      </c>
      <c r="L3000" t="s">
        <v>2322</v>
      </c>
      <c r="M3000" s="1">
        <v>31829597</v>
      </c>
      <c r="N3000" s="1">
        <v>0</v>
      </c>
      <c r="O3000" s="1">
        <f t="shared" si="93"/>
        <v>31829597</v>
      </c>
      <c r="P3000" s="1">
        <v>0</v>
      </c>
      <c r="Q3000" s="1">
        <f t="shared" si="94"/>
        <v>31829597</v>
      </c>
    </row>
    <row r="3001" spans="1:17" hidden="1" x14ac:dyDescent="0.35">
      <c r="A3001">
        <v>1521</v>
      </c>
      <c r="B3001">
        <v>4264</v>
      </c>
      <c r="C3001" s="2">
        <v>43754</v>
      </c>
      <c r="D3001" t="s">
        <v>3398</v>
      </c>
      <c r="E3001">
        <v>31</v>
      </c>
      <c r="G3001">
        <v>2384</v>
      </c>
      <c r="H3001" s="20">
        <v>43754</v>
      </c>
      <c r="I3001" t="s">
        <v>4931</v>
      </c>
      <c r="J3001" t="s">
        <v>6</v>
      </c>
      <c r="K3001" t="s">
        <v>2533</v>
      </c>
      <c r="L3001" t="s">
        <v>838</v>
      </c>
      <c r="M3001" s="1">
        <v>88671700</v>
      </c>
      <c r="N3001" s="1">
        <v>0</v>
      </c>
      <c r="O3001" s="1">
        <f t="shared" si="93"/>
        <v>88671700</v>
      </c>
      <c r="P3001" s="1">
        <v>0</v>
      </c>
      <c r="Q3001" s="1">
        <f t="shared" si="94"/>
        <v>88671700</v>
      </c>
    </row>
    <row r="3002" spans="1:17" hidden="1" x14ac:dyDescent="0.35">
      <c r="A3002">
        <v>1522</v>
      </c>
      <c r="B3002">
        <v>4265</v>
      </c>
      <c r="C3002" s="2">
        <v>43754</v>
      </c>
      <c r="D3002" t="s">
        <v>4072</v>
      </c>
      <c r="E3002">
        <v>31</v>
      </c>
      <c r="G3002">
        <v>3562</v>
      </c>
      <c r="H3002" s="20">
        <v>43754</v>
      </c>
      <c r="I3002" t="s">
        <v>4932</v>
      </c>
      <c r="J3002" t="s">
        <v>6</v>
      </c>
      <c r="K3002" t="s">
        <v>2533</v>
      </c>
      <c r="L3002" t="s">
        <v>2322</v>
      </c>
      <c r="M3002" s="1">
        <v>31829597</v>
      </c>
      <c r="N3002" s="1">
        <v>0</v>
      </c>
      <c r="O3002" s="1">
        <f t="shared" si="93"/>
        <v>31829597</v>
      </c>
      <c r="P3002" s="1">
        <v>0</v>
      </c>
      <c r="Q3002" s="1">
        <f t="shared" si="94"/>
        <v>31829597</v>
      </c>
    </row>
    <row r="3003" spans="1:17" hidden="1" x14ac:dyDescent="0.35">
      <c r="A3003">
        <v>1522</v>
      </c>
      <c r="B3003">
        <v>4266</v>
      </c>
      <c r="C3003" s="2">
        <v>43754</v>
      </c>
      <c r="D3003" t="s">
        <v>3911</v>
      </c>
      <c r="E3003">
        <v>31</v>
      </c>
      <c r="G3003">
        <v>3563</v>
      </c>
      <c r="H3003" s="20">
        <v>43754</v>
      </c>
      <c r="I3003" t="s">
        <v>4933</v>
      </c>
      <c r="J3003" t="s">
        <v>6</v>
      </c>
      <c r="K3003" t="s">
        <v>2533</v>
      </c>
      <c r="L3003" t="s">
        <v>2322</v>
      </c>
      <c r="M3003" s="1">
        <v>31829597</v>
      </c>
      <c r="N3003" s="1">
        <v>0</v>
      </c>
      <c r="O3003" s="1">
        <f t="shared" si="93"/>
        <v>31829597</v>
      </c>
      <c r="P3003" s="1">
        <v>0</v>
      </c>
      <c r="Q3003" s="1">
        <f t="shared" si="94"/>
        <v>31829597</v>
      </c>
    </row>
    <row r="3004" spans="1:17" hidden="1" x14ac:dyDescent="0.35">
      <c r="A3004">
        <v>1521</v>
      </c>
      <c r="B3004">
        <v>4267</v>
      </c>
      <c r="C3004" s="2">
        <v>43754</v>
      </c>
      <c r="D3004" t="s">
        <v>3431</v>
      </c>
      <c r="E3004">
        <v>31</v>
      </c>
      <c r="G3004">
        <v>2587</v>
      </c>
      <c r="H3004" s="20">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35">
      <c r="A3005">
        <v>1522</v>
      </c>
      <c r="B3005">
        <v>4268</v>
      </c>
      <c r="C3005" s="2">
        <v>43754</v>
      </c>
      <c r="D3005" t="s">
        <v>4417</v>
      </c>
      <c r="E3005">
        <v>31</v>
      </c>
      <c r="G3005">
        <v>3570</v>
      </c>
      <c r="H3005" s="20">
        <v>43754</v>
      </c>
      <c r="I3005" t="s">
        <v>4935</v>
      </c>
      <c r="J3005" t="s">
        <v>6</v>
      </c>
      <c r="K3005" t="s">
        <v>2533</v>
      </c>
      <c r="L3005" t="s">
        <v>2322</v>
      </c>
      <c r="M3005" s="1">
        <v>31829597</v>
      </c>
      <c r="N3005" s="1">
        <v>0</v>
      </c>
      <c r="O3005" s="1">
        <f t="shared" si="93"/>
        <v>31829597</v>
      </c>
      <c r="P3005" s="1">
        <v>0</v>
      </c>
      <c r="Q3005" s="1">
        <f t="shared" si="94"/>
        <v>31829597</v>
      </c>
    </row>
    <row r="3006" spans="1:17" hidden="1" x14ac:dyDescent="0.35">
      <c r="A3006">
        <v>1521</v>
      </c>
      <c r="B3006">
        <v>4269</v>
      </c>
      <c r="C3006" s="2">
        <v>43754</v>
      </c>
      <c r="D3006" t="s">
        <v>3432</v>
      </c>
      <c r="E3006">
        <v>31</v>
      </c>
      <c r="G3006">
        <v>2704</v>
      </c>
      <c r="H3006" s="20">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35">
      <c r="A3007">
        <v>1522</v>
      </c>
      <c r="B3007">
        <v>4270</v>
      </c>
      <c r="C3007" s="2">
        <v>43754</v>
      </c>
      <c r="D3007" t="s">
        <v>4425</v>
      </c>
      <c r="E3007">
        <v>31</v>
      </c>
      <c r="G3007">
        <v>3564</v>
      </c>
      <c r="H3007" s="20">
        <v>43754</v>
      </c>
      <c r="I3007" t="s">
        <v>4937</v>
      </c>
      <c r="J3007" t="s">
        <v>6</v>
      </c>
      <c r="K3007" t="s">
        <v>2533</v>
      </c>
      <c r="L3007" t="s">
        <v>2322</v>
      </c>
      <c r="M3007" s="1">
        <v>31829597</v>
      </c>
      <c r="N3007" s="1">
        <v>0</v>
      </c>
      <c r="O3007" s="1">
        <f t="shared" si="93"/>
        <v>31829597</v>
      </c>
      <c r="P3007" s="1">
        <v>0</v>
      </c>
      <c r="Q3007" s="1">
        <f t="shared" si="94"/>
        <v>31829597</v>
      </c>
    </row>
    <row r="3008" spans="1:17" hidden="1" x14ac:dyDescent="0.35">
      <c r="A3008">
        <v>1521</v>
      </c>
      <c r="B3008">
        <v>4271</v>
      </c>
      <c r="C3008" s="2">
        <v>43754</v>
      </c>
      <c r="D3008" t="s">
        <v>3542</v>
      </c>
      <c r="E3008">
        <v>31</v>
      </c>
      <c r="G3008">
        <v>2807</v>
      </c>
      <c r="H3008" s="20">
        <v>43754</v>
      </c>
      <c r="I3008" t="s">
        <v>4938</v>
      </c>
      <c r="J3008" t="s">
        <v>6</v>
      </c>
      <c r="K3008" t="s">
        <v>2533</v>
      </c>
      <c r="L3008" t="s">
        <v>838</v>
      </c>
      <c r="M3008" s="1">
        <v>28857900</v>
      </c>
      <c r="N3008" s="1">
        <v>0</v>
      </c>
      <c r="O3008" s="1">
        <f t="shared" si="93"/>
        <v>28857900</v>
      </c>
      <c r="P3008" s="1">
        <v>0</v>
      </c>
      <c r="Q3008" s="1">
        <f t="shared" si="94"/>
        <v>28857900</v>
      </c>
    </row>
    <row r="3009" spans="1:17" hidden="1" x14ac:dyDescent="0.35">
      <c r="A3009">
        <v>1522</v>
      </c>
      <c r="B3009">
        <v>4272</v>
      </c>
      <c r="C3009" s="2">
        <v>43754</v>
      </c>
      <c r="D3009" t="s">
        <v>4418</v>
      </c>
      <c r="E3009">
        <v>31</v>
      </c>
      <c r="G3009">
        <v>3571</v>
      </c>
      <c r="H3009" s="20">
        <v>43754</v>
      </c>
      <c r="I3009" t="s">
        <v>4939</v>
      </c>
      <c r="J3009" t="s">
        <v>6</v>
      </c>
      <c r="K3009" t="s">
        <v>2533</v>
      </c>
      <c r="L3009" t="s">
        <v>2322</v>
      </c>
      <c r="M3009" s="1">
        <v>31829597</v>
      </c>
      <c r="N3009" s="1">
        <v>0</v>
      </c>
      <c r="O3009" s="1">
        <f t="shared" si="93"/>
        <v>31829597</v>
      </c>
      <c r="P3009" s="1">
        <v>0</v>
      </c>
      <c r="Q3009" s="1">
        <f t="shared" si="94"/>
        <v>31829597</v>
      </c>
    </row>
    <row r="3010" spans="1:17" hidden="1" x14ac:dyDescent="0.35">
      <c r="A3010">
        <v>1522</v>
      </c>
      <c r="B3010">
        <v>4273</v>
      </c>
      <c r="C3010" s="2">
        <v>43754</v>
      </c>
      <c r="D3010" t="s">
        <v>3978</v>
      </c>
      <c r="E3010">
        <v>31</v>
      </c>
      <c r="G3010">
        <v>3851</v>
      </c>
      <c r="H3010" s="20">
        <v>43754</v>
      </c>
      <c r="I3010" t="s">
        <v>4940</v>
      </c>
      <c r="J3010" t="s">
        <v>6</v>
      </c>
      <c r="K3010" t="s">
        <v>2533</v>
      </c>
      <c r="L3010" t="s">
        <v>2322</v>
      </c>
      <c r="M3010" s="1">
        <v>31829597</v>
      </c>
      <c r="N3010" s="1">
        <v>0</v>
      </c>
      <c r="O3010" s="1">
        <f t="shared" si="93"/>
        <v>31829597</v>
      </c>
      <c r="P3010" s="1">
        <v>0</v>
      </c>
      <c r="Q3010" s="1">
        <f t="shared" si="94"/>
        <v>31829597</v>
      </c>
    </row>
    <row r="3011" spans="1:17" hidden="1" x14ac:dyDescent="0.35">
      <c r="A3011">
        <v>1522</v>
      </c>
      <c r="B3011">
        <v>4274</v>
      </c>
      <c r="C3011" s="2">
        <v>43754</v>
      </c>
      <c r="D3011" t="s">
        <v>3896</v>
      </c>
      <c r="E3011">
        <v>31</v>
      </c>
      <c r="G3011">
        <v>3868</v>
      </c>
      <c r="H3011" s="20">
        <v>43754</v>
      </c>
      <c r="I3011" t="s">
        <v>4941</v>
      </c>
      <c r="J3011" t="s">
        <v>6</v>
      </c>
      <c r="K3011" t="s">
        <v>2533</v>
      </c>
      <c r="L3011" t="s">
        <v>2322</v>
      </c>
      <c r="M3011" s="1">
        <v>57968120</v>
      </c>
      <c r="N3011" s="1">
        <v>0</v>
      </c>
      <c r="O3011" s="1">
        <f t="shared" si="93"/>
        <v>57968120</v>
      </c>
      <c r="P3011" s="1">
        <v>0</v>
      </c>
      <c r="Q3011" s="1">
        <f t="shared" si="94"/>
        <v>57968120</v>
      </c>
    </row>
    <row r="3012" spans="1:17" hidden="1" x14ac:dyDescent="0.35">
      <c r="A3012">
        <v>1522</v>
      </c>
      <c r="B3012">
        <v>4275</v>
      </c>
      <c r="C3012" s="2">
        <v>43754</v>
      </c>
      <c r="D3012" t="s">
        <v>4419</v>
      </c>
      <c r="E3012">
        <v>31</v>
      </c>
      <c r="G3012">
        <v>3572</v>
      </c>
      <c r="H3012" s="20">
        <v>43754</v>
      </c>
      <c r="I3012" t="s">
        <v>4942</v>
      </c>
      <c r="J3012" t="s">
        <v>6</v>
      </c>
      <c r="K3012" t="s">
        <v>2533</v>
      </c>
      <c r="L3012" t="s">
        <v>2322</v>
      </c>
      <c r="M3012" s="1">
        <v>31829597</v>
      </c>
      <c r="N3012" s="1">
        <v>0</v>
      </c>
      <c r="O3012" s="1">
        <f t="shared" si="93"/>
        <v>31829597</v>
      </c>
      <c r="P3012" s="1">
        <v>0</v>
      </c>
      <c r="Q3012" s="1">
        <f t="shared" si="94"/>
        <v>31829597</v>
      </c>
    </row>
    <row r="3013" spans="1:17" hidden="1" x14ac:dyDescent="0.35">
      <c r="A3013">
        <v>1522</v>
      </c>
      <c r="B3013">
        <v>4276</v>
      </c>
      <c r="C3013" s="2">
        <v>43754</v>
      </c>
      <c r="D3013" t="s">
        <v>4198</v>
      </c>
      <c r="E3013">
        <v>31</v>
      </c>
      <c r="G3013">
        <v>3399</v>
      </c>
      <c r="H3013" s="20">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35">
      <c r="A3014">
        <v>1522</v>
      </c>
      <c r="B3014">
        <v>4277</v>
      </c>
      <c r="C3014" s="2">
        <v>43754</v>
      </c>
      <c r="D3014" t="s">
        <v>3909</v>
      </c>
      <c r="E3014">
        <v>31</v>
      </c>
      <c r="G3014">
        <v>3872</v>
      </c>
      <c r="H3014" s="20">
        <v>43754</v>
      </c>
      <c r="I3014" t="s">
        <v>4944</v>
      </c>
      <c r="J3014" t="s">
        <v>6</v>
      </c>
      <c r="K3014" t="s">
        <v>2533</v>
      </c>
      <c r="L3014" t="s">
        <v>2322</v>
      </c>
      <c r="M3014" s="1">
        <v>57968120</v>
      </c>
      <c r="N3014" s="1">
        <v>0</v>
      </c>
      <c r="O3014" s="1">
        <f t="shared" si="95"/>
        <v>57968120</v>
      </c>
      <c r="P3014" s="1">
        <v>0</v>
      </c>
      <c r="Q3014" s="1">
        <f t="shared" si="96"/>
        <v>57968120</v>
      </c>
    </row>
    <row r="3015" spans="1:17" hidden="1" x14ac:dyDescent="0.35">
      <c r="A3015">
        <v>1522</v>
      </c>
      <c r="B3015">
        <v>4278</v>
      </c>
      <c r="C3015" s="2">
        <v>43754</v>
      </c>
      <c r="D3015" t="s">
        <v>4199</v>
      </c>
      <c r="E3015">
        <v>31</v>
      </c>
      <c r="G3015">
        <v>3400</v>
      </c>
      <c r="H3015" s="20">
        <v>43754</v>
      </c>
      <c r="I3015" t="s">
        <v>4945</v>
      </c>
      <c r="J3015" t="s">
        <v>6</v>
      </c>
      <c r="K3015" t="s">
        <v>2533</v>
      </c>
      <c r="L3015" t="s">
        <v>2322</v>
      </c>
      <c r="M3015" s="1">
        <v>31829597</v>
      </c>
      <c r="N3015" s="1">
        <v>0</v>
      </c>
      <c r="O3015" s="1">
        <f t="shared" si="95"/>
        <v>31829597</v>
      </c>
      <c r="P3015" s="1">
        <v>0</v>
      </c>
      <c r="Q3015" s="1">
        <f t="shared" si="96"/>
        <v>31829597</v>
      </c>
    </row>
    <row r="3016" spans="1:17" hidden="1" x14ac:dyDescent="0.35">
      <c r="A3016">
        <v>1522</v>
      </c>
      <c r="B3016">
        <v>4279</v>
      </c>
      <c r="C3016" s="2">
        <v>43754</v>
      </c>
      <c r="D3016" t="s">
        <v>3913</v>
      </c>
      <c r="E3016">
        <v>31</v>
      </c>
      <c r="G3016">
        <v>3402</v>
      </c>
      <c r="H3016" s="20">
        <v>43754</v>
      </c>
      <c r="I3016" t="s">
        <v>4946</v>
      </c>
      <c r="J3016" t="s">
        <v>6</v>
      </c>
      <c r="K3016" t="s">
        <v>2533</v>
      </c>
      <c r="L3016" t="s">
        <v>2322</v>
      </c>
      <c r="M3016" s="1">
        <v>31829597</v>
      </c>
      <c r="N3016" s="1">
        <v>0</v>
      </c>
      <c r="O3016" s="1">
        <f t="shared" si="95"/>
        <v>31829597</v>
      </c>
      <c r="P3016" s="1">
        <v>0</v>
      </c>
      <c r="Q3016" s="1">
        <f t="shared" si="96"/>
        <v>31829597</v>
      </c>
    </row>
    <row r="3017" spans="1:17" hidden="1" x14ac:dyDescent="0.35">
      <c r="A3017">
        <v>1522</v>
      </c>
      <c r="B3017">
        <v>4280</v>
      </c>
      <c r="C3017" s="2">
        <v>43754</v>
      </c>
      <c r="D3017" t="s">
        <v>3349</v>
      </c>
      <c r="E3017">
        <v>31</v>
      </c>
      <c r="G3017">
        <v>3573</v>
      </c>
      <c r="H3017" s="20">
        <v>43754</v>
      </c>
      <c r="I3017" t="s">
        <v>4947</v>
      </c>
      <c r="J3017" t="s">
        <v>6</v>
      </c>
      <c r="K3017" t="s">
        <v>2533</v>
      </c>
      <c r="L3017" t="s">
        <v>2322</v>
      </c>
      <c r="M3017" s="1">
        <v>31829597</v>
      </c>
      <c r="N3017" s="1">
        <v>0</v>
      </c>
      <c r="O3017" s="1">
        <f t="shared" si="95"/>
        <v>31829597</v>
      </c>
      <c r="P3017" s="1">
        <v>0</v>
      </c>
      <c r="Q3017" s="1">
        <f t="shared" si="96"/>
        <v>31829597</v>
      </c>
    </row>
    <row r="3018" spans="1:17" hidden="1" x14ac:dyDescent="0.35">
      <c r="A3018">
        <v>1522</v>
      </c>
      <c r="B3018">
        <v>4281</v>
      </c>
      <c r="C3018" s="2">
        <v>43754</v>
      </c>
      <c r="D3018" t="s">
        <v>4200</v>
      </c>
      <c r="E3018">
        <v>31</v>
      </c>
      <c r="G3018">
        <v>3401</v>
      </c>
      <c r="H3018" s="20">
        <v>43754</v>
      </c>
      <c r="I3018" t="s">
        <v>4948</v>
      </c>
      <c r="J3018" t="s">
        <v>6</v>
      </c>
      <c r="K3018" t="s">
        <v>2533</v>
      </c>
      <c r="L3018" t="s">
        <v>2322</v>
      </c>
      <c r="M3018" s="1">
        <v>31829597</v>
      </c>
      <c r="N3018" s="1">
        <v>0</v>
      </c>
      <c r="O3018" s="1">
        <f t="shared" si="95"/>
        <v>31829597</v>
      </c>
      <c r="P3018" s="1">
        <v>0</v>
      </c>
      <c r="Q3018" s="1">
        <f t="shared" si="96"/>
        <v>31829597</v>
      </c>
    </row>
    <row r="3019" spans="1:17" hidden="1" x14ac:dyDescent="0.35">
      <c r="A3019">
        <v>1522</v>
      </c>
      <c r="B3019">
        <v>4282</v>
      </c>
      <c r="C3019" s="2">
        <v>43754</v>
      </c>
      <c r="D3019" t="s">
        <v>4010</v>
      </c>
      <c r="E3019">
        <v>31</v>
      </c>
      <c r="G3019">
        <v>3885</v>
      </c>
      <c r="H3019" s="20">
        <v>43754</v>
      </c>
      <c r="I3019" t="s">
        <v>4949</v>
      </c>
      <c r="J3019" t="s">
        <v>6</v>
      </c>
      <c r="K3019" t="s">
        <v>2533</v>
      </c>
      <c r="L3019" t="s">
        <v>2322</v>
      </c>
      <c r="M3019" s="1">
        <v>31829597</v>
      </c>
      <c r="N3019" s="1">
        <v>0</v>
      </c>
      <c r="O3019" s="1">
        <f t="shared" si="95"/>
        <v>31829597</v>
      </c>
      <c r="P3019" s="1">
        <v>0</v>
      </c>
      <c r="Q3019" s="1">
        <f t="shared" si="96"/>
        <v>31829597</v>
      </c>
    </row>
    <row r="3020" spans="1:17" hidden="1" x14ac:dyDescent="0.35">
      <c r="A3020">
        <v>1522</v>
      </c>
      <c r="B3020">
        <v>4283</v>
      </c>
      <c r="C3020" s="2">
        <v>43754</v>
      </c>
      <c r="D3020" t="s">
        <v>3487</v>
      </c>
      <c r="E3020">
        <v>31</v>
      </c>
      <c r="G3020">
        <v>3404</v>
      </c>
      <c r="H3020" s="20">
        <v>43754</v>
      </c>
      <c r="I3020" t="s">
        <v>4950</v>
      </c>
      <c r="J3020" t="s">
        <v>6</v>
      </c>
      <c r="K3020" t="s">
        <v>2533</v>
      </c>
      <c r="L3020" t="s">
        <v>2322</v>
      </c>
      <c r="M3020" s="1">
        <v>31829597</v>
      </c>
      <c r="N3020" s="1">
        <v>0</v>
      </c>
      <c r="O3020" s="1">
        <f t="shared" si="95"/>
        <v>31829597</v>
      </c>
      <c r="P3020" s="1">
        <v>0</v>
      </c>
      <c r="Q3020" s="1">
        <f t="shared" si="96"/>
        <v>31829597</v>
      </c>
    </row>
    <row r="3021" spans="1:17" hidden="1" x14ac:dyDescent="0.35">
      <c r="A3021">
        <v>1522</v>
      </c>
      <c r="B3021">
        <v>4284</v>
      </c>
      <c r="C3021" s="2">
        <v>43754</v>
      </c>
      <c r="D3021" t="s">
        <v>4208</v>
      </c>
      <c r="E3021">
        <v>31</v>
      </c>
      <c r="G3021">
        <v>3435</v>
      </c>
      <c r="H3021" s="20">
        <v>43754</v>
      </c>
      <c r="I3021" t="s">
        <v>4951</v>
      </c>
      <c r="J3021" t="s">
        <v>6</v>
      </c>
      <c r="K3021" t="s">
        <v>2533</v>
      </c>
      <c r="L3021" t="s">
        <v>2322</v>
      </c>
      <c r="M3021" s="1">
        <v>31829597</v>
      </c>
      <c r="N3021" s="1">
        <v>0</v>
      </c>
      <c r="O3021" s="1">
        <f t="shared" si="95"/>
        <v>31829597</v>
      </c>
      <c r="P3021" s="1">
        <v>0</v>
      </c>
      <c r="Q3021" s="1">
        <f t="shared" si="96"/>
        <v>31829597</v>
      </c>
    </row>
    <row r="3022" spans="1:17" hidden="1" x14ac:dyDescent="0.35">
      <c r="A3022">
        <v>1522</v>
      </c>
      <c r="B3022">
        <v>4285</v>
      </c>
      <c r="C3022" s="2">
        <v>43754</v>
      </c>
      <c r="D3022" t="s">
        <v>3960</v>
      </c>
      <c r="E3022">
        <v>31</v>
      </c>
      <c r="G3022">
        <v>3405</v>
      </c>
      <c r="H3022" s="20">
        <v>43754</v>
      </c>
      <c r="I3022" t="s">
        <v>4952</v>
      </c>
      <c r="J3022" t="s">
        <v>6</v>
      </c>
      <c r="K3022" t="s">
        <v>2533</v>
      </c>
      <c r="L3022" t="s">
        <v>2322</v>
      </c>
      <c r="M3022" s="1">
        <v>31829597</v>
      </c>
      <c r="N3022" s="1">
        <v>0</v>
      </c>
      <c r="O3022" s="1">
        <f t="shared" si="95"/>
        <v>31829597</v>
      </c>
      <c r="P3022" s="1">
        <v>0</v>
      </c>
      <c r="Q3022" s="1">
        <f t="shared" si="96"/>
        <v>31829597</v>
      </c>
    </row>
    <row r="3023" spans="1:17" hidden="1" x14ac:dyDescent="0.35">
      <c r="A3023">
        <v>1522</v>
      </c>
      <c r="B3023">
        <v>4286</v>
      </c>
      <c r="C3023" s="2">
        <v>43754</v>
      </c>
      <c r="D3023" t="s">
        <v>4586</v>
      </c>
      <c r="E3023">
        <v>31</v>
      </c>
      <c r="G3023">
        <v>3886</v>
      </c>
      <c r="H3023" s="20">
        <v>43754</v>
      </c>
      <c r="I3023" t="s">
        <v>4953</v>
      </c>
      <c r="J3023" t="s">
        <v>6</v>
      </c>
      <c r="K3023" t="s">
        <v>2533</v>
      </c>
      <c r="L3023" t="s">
        <v>2322</v>
      </c>
      <c r="M3023" s="1">
        <v>31829597</v>
      </c>
      <c r="N3023" s="1">
        <v>0</v>
      </c>
      <c r="O3023" s="1">
        <f t="shared" si="95"/>
        <v>31829597</v>
      </c>
      <c r="P3023" s="1">
        <v>0</v>
      </c>
      <c r="Q3023" s="1">
        <f t="shared" si="96"/>
        <v>31829597</v>
      </c>
    </row>
    <row r="3024" spans="1:17" hidden="1" x14ac:dyDescent="0.35">
      <c r="A3024">
        <v>1522</v>
      </c>
      <c r="B3024">
        <v>4287</v>
      </c>
      <c r="C3024" s="2">
        <v>43754</v>
      </c>
      <c r="D3024" t="s">
        <v>2727</v>
      </c>
      <c r="E3024">
        <v>31</v>
      </c>
      <c r="G3024">
        <v>3565</v>
      </c>
      <c r="H3024" s="20">
        <v>43754</v>
      </c>
      <c r="I3024" t="s">
        <v>4954</v>
      </c>
      <c r="J3024" t="s">
        <v>6</v>
      </c>
      <c r="K3024" t="s">
        <v>2533</v>
      </c>
      <c r="L3024" t="s">
        <v>2322</v>
      </c>
      <c r="M3024" s="1">
        <v>31829597</v>
      </c>
      <c r="N3024" s="1">
        <v>0</v>
      </c>
      <c r="O3024" s="1">
        <f t="shared" si="95"/>
        <v>31829597</v>
      </c>
      <c r="P3024" s="1">
        <v>0</v>
      </c>
      <c r="Q3024" s="1">
        <f t="shared" si="96"/>
        <v>31829597</v>
      </c>
    </row>
    <row r="3025" spans="1:17" hidden="1" x14ac:dyDescent="0.35">
      <c r="A3025">
        <v>1522</v>
      </c>
      <c r="B3025">
        <v>4288</v>
      </c>
      <c r="C3025" s="2">
        <v>43754</v>
      </c>
      <c r="D3025" t="s">
        <v>4209</v>
      </c>
      <c r="E3025">
        <v>31</v>
      </c>
      <c r="G3025">
        <v>3446</v>
      </c>
      <c r="H3025" s="20">
        <v>43754</v>
      </c>
      <c r="I3025" t="s">
        <v>4955</v>
      </c>
      <c r="J3025" t="s">
        <v>6</v>
      </c>
      <c r="K3025" t="s">
        <v>2533</v>
      </c>
      <c r="L3025" t="s">
        <v>2322</v>
      </c>
      <c r="M3025" s="1">
        <v>31829597</v>
      </c>
      <c r="N3025" s="1">
        <v>0</v>
      </c>
      <c r="O3025" s="1">
        <f t="shared" si="95"/>
        <v>31829597</v>
      </c>
      <c r="P3025" s="1">
        <v>0</v>
      </c>
      <c r="Q3025" s="1">
        <f t="shared" si="96"/>
        <v>31829597</v>
      </c>
    </row>
    <row r="3026" spans="1:17" hidden="1" x14ac:dyDescent="0.35">
      <c r="A3026">
        <v>1522</v>
      </c>
      <c r="B3026">
        <v>4289</v>
      </c>
      <c r="C3026" s="2">
        <v>43754</v>
      </c>
      <c r="D3026" t="s">
        <v>3966</v>
      </c>
      <c r="E3026">
        <v>31</v>
      </c>
      <c r="G3026">
        <v>3369</v>
      </c>
      <c r="H3026" s="20">
        <v>43754</v>
      </c>
      <c r="I3026" t="s">
        <v>4956</v>
      </c>
      <c r="J3026" t="s">
        <v>6</v>
      </c>
      <c r="K3026" t="s">
        <v>2533</v>
      </c>
      <c r="L3026" t="s">
        <v>2322</v>
      </c>
      <c r="M3026" s="1">
        <v>31829597</v>
      </c>
      <c r="N3026" s="1">
        <v>0</v>
      </c>
      <c r="O3026" s="1">
        <f t="shared" si="95"/>
        <v>31829597</v>
      </c>
      <c r="P3026" s="1">
        <v>0</v>
      </c>
      <c r="Q3026" s="1">
        <f t="shared" si="96"/>
        <v>31829597</v>
      </c>
    </row>
    <row r="3027" spans="1:17" hidden="1" x14ac:dyDescent="0.35">
      <c r="A3027">
        <v>1522</v>
      </c>
      <c r="B3027">
        <v>4290</v>
      </c>
      <c r="C3027" s="2">
        <v>43754</v>
      </c>
      <c r="D3027" t="s">
        <v>4210</v>
      </c>
      <c r="E3027">
        <v>31</v>
      </c>
      <c r="G3027">
        <v>3447</v>
      </c>
      <c r="H3027" s="20">
        <v>43754</v>
      </c>
      <c r="I3027" t="s">
        <v>4957</v>
      </c>
      <c r="J3027" t="s">
        <v>6</v>
      </c>
      <c r="K3027" t="s">
        <v>2533</v>
      </c>
      <c r="L3027" t="s">
        <v>2322</v>
      </c>
      <c r="M3027" s="1">
        <v>31829597</v>
      </c>
      <c r="N3027" s="1">
        <v>0</v>
      </c>
      <c r="O3027" s="1">
        <f t="shared" si="95"/>
        <v>31829597</v>
      </c>
      <c r="P3027" s="1">
        <v>0</v>
      </c>
      <c r="Q3027" s="1">
        <f t="shared" si="96"/>
        <v>31829597</v>
      </c>
    </row>
    <row r="3028" spans="1:17" hidden="1" x14ac:dyDescent="0.35">
      <c r="A3028">
        <v>1522</v>
      </c>
      <c r="B3028">
        <v>4291</v>
      </c>
      <c r="C3028" s="2">
        <v>43754</v>
      </c>
      <c r="D3028" t="s">
        <v>2755</v>
      </c>
      <c r="E3028">
        <v>31</v>
      </c>
      <c r="G3028">
        <v>3888</v>
      </c>
      <c r="H3028" s="20">
        <v>43754</v>
      </c>
      <c r="I3028" t="s">
        <v>4958</v>
      </c>
      <c r="J3028" t="s">
        <v>6</v>
      </c>
      <c r="K3028" t="s">
        <v>2533</v>
      </c>
      <c r="L3028" t="s">
        <v>2322</v>
      </c>
      <c r="M3028" s="1">
        <v>57968120</v>
      </c>
      <c r="N3028" s="1">
        <v>0</v>
      </c>
      <c r="O3028" s="1">
        <f t="shared" si="95"/>
        <v>57968120</v>
      </c>
      <c r="P3028" s="1">
        <v>0</v>
      </c>
      <c r="Q3028" s="1">
        <f t="shared" si="96"/>
        <v>57968120</v>
      </c>
    </row>
    <row r="3029" spans="1:17" hidden="1" x14ac:dyDescent="0.35">
      <c r="A3029">
        <v>1522</v>
      </c>
      <c r="B3029">
        <v>4292</v>
      </c>
      <c r="C3029" s="2">
        <v>43754</v>
      </c>
      <c r="D3029" t="s">
        <v>4420</v>
      </c>
      <c r="E3029">
        <v>31</v>
      </c>
      <c r="G3029">
        <v>3575</v>
      </c>
      <c r="H3029" s="20">
        <v>43754</v>
      </c>
      <c r="I3029" t="s">
        <v>4959</v>
      </c>
      <c r="J3029" t="s">
        <v>6</v>
      </c>
      <c r="K3029" t="s">
        <v>2533</v>
      </c>
      <c r="L3029" t="s">
        <v>2322</v>
      </c>
      <c r="M3029" s="1">
        <v>31829597</v>
      </c>
      <c r="N3029" s="1">
        <v>0</v>
      </c>
      <c r="O3029" s="1">
        <f t="shared" si="95"/>
        <v>31829597</v>
      </c>
      <c r="P3029" s="1">
        <v>0</v>
      </c>
      <c r="Q3029" s="1">
        <f t="shared" si="96"/>
        <v>31829597</v>
      </c>
    </row>
    <row r="3030" spans="1:17" hidden="1" x14ac:dyDescent="0.35">
      <c r="A3030">
        <v>1522</v>
      </c>
      <c r="B3030">
        <v>4293</v>
      </c>
      <c r="C3030" s="2">
        <v>43754</v>
      </c>
      <c r="D3030" t="s">
        <v>4212</v>
      </c>
      <c r="E3030">
        <v>31</v>
      </c>
      <c r="G3030">
        <v>3457</v>
      </c>
      <c r="H3030" s="20">
        <v>43754</v>
      </c>
      <c r="I3030" t="s">
        <v>4960</v>
      </c>
      <c r="J3030" t="s">
        <v>6</v>
      </c>
      <c r="K3030" t="s">
        <v>2533</v>
      </c>
      <c r="L3030" t="s">
        <v>2322</v>
      </c>
      <c r="M3030" s="1">
        <v>31829597</v>
      </c>
      <c r="N3030" s="1">
        <v>0</v>
      </c>
      <c r="O3030" s="1">
        <f t="shared" si="95"/>
        <v>31829597</v>
      </c>
      <c r="P3030" s="1">
        <v>0</v>
      </c>
      <c r="Q3030" s="1">
        <f t="shared" si="96"/>
        <v>31829597</v>
      </c>
    </row>
    <row r="3031" spans="1:17" hidden="1" x14ac:dyDescent="0.35">
      <c r="A3031">
        <v>1522</v>
      </c>
      <c r="B3031">
        <v>4294</v>
      </c>
      <c r="C3031" s="2">
        <v>43754</v>
      </c>
      <c r="D3031" t="s">
        <v>4213</v>
      </c>
      <c r="E3031">
        <v>31</v>
      </c>
      <c r="G3031">
        <v>3438</v>
      </c>
      <c r="H3031" s="20">
        <v>43754</v>
      </c>
      <c r="I3031" t="s">
        <v>4961</v>
      </c>
      <c r="J3031" t="s">
        <v>6</v>
      </c>
      <c r="K3031" t="s">
        <v>2533</v>
      </c>
      <c r="L3031" t="s">
        <v>2322</v>
      </c>
      <c r="M3031" s="1">
        <v>31829597</v>
      </c>
      <c r="N3031" s="1">
        <v>0</v>
      </c>
      <c r="O3031" s="1">
        <f t="shared" si="95"/>
        <v>31829597</v>
      </c>
      <c r="P3031" s="1">
        <v>0</v>
      </c>
      <c r="Q3031" s="1">
        <f t="shared" si="96"/>
        <v>31829597</v>
      </c>
    </row>
    <row r="3032" spans="1:17" hidden="1" x14ac:dyDescent="0.35">
      <c r="A3032">
        <v>1522</v>
      </c>
      <c r="B3032">
        <v>4295</v>
      </c>
      <c r="C3032" s="2">
        <v>43754</v>
      </c>
      <c r="D3032" t="s">
        <v>3316</v>
      </c>
      <c r="E3032">
        <v>31</v>
      </c>
      <c r="G3032">
        <v>3875</v>
      </c>
      <c r="H3032" s="20">
        <v>43754</v>
      </c>
      <c r="I3032" t="s">
        <v>4962</v>
      </c>
      <c r="J3032" t="s">
        <v>6</v>
      </c>
      <c r="K3032" t="s">
        <v>2533</v>
      </c>
      <c r="L3032" t="s">
        <v>2322</v>
      </c>
      <c r="M3032" s="1">
        <v>57968120</v>
      </c>
      <c r="N3032" s="1">
        <v>0</v>
      </c>
      <c r="O3032" s="1">
        <f t="shared" si="95"/>
        <v>57968120</v>
      </c>
      <c r="P3032" s="1">
        <v>0</v>
      </c>
      <c r="Q3032" s="1">
        <f t="shared" si="96"/>
        <v>57968120</v>
      </c>
    </row>
    <row r="3033" spans="1:17" hidden="1" x14ac:dyDescent="0.35">
      <c r="A3033">
        <v>1522</v>
      </c>
      <c r="B3033">
        <v>4296</v>
      </c>
      <c r="C3033" s="2">
        <v>43754</v>
      </c>
      <c r="D3033" t="s">
        <v>3738</v>
      </c>
      <c r="E3033">
        <v>31</v>
      </c>
      <c r="G3033">
        <v>3370</v>
      </c>
      <c r="H3033" s="20">
        <v>43754</v>
      </c>
      <c r="I3033" t="s">
        <v>4963</v>
      </c>
      <c r="J3033" t="s">
        <v>6</v>
      </c>
      <c r="K3033" t="s">
        <v>2533</v>
      </c>
      <c r="L3033" t="s">
        <v>2322</v>
      </c>
      <c r="M3033" s="1">
        <v>31829597</v>
      </c>
      <c r="N3033" s="1">
        <v>0</v>
      </c>
      <c r="O3033" s="1">
        <f t="shared" si="95"/>
        <v>31829597</v>
      </c>
      <c r="P3033" s="1">
        <v>0</v>
      </c>
      <c r="Q3033" s="1">
        <f t="shared" si="96"/>
        <v>31829597</v>
      </c>
    </row>
    <row r="3034" spans="1:17" hidden="1" x14ac:dyDescent="0.35">
      <c r="A3034">
        <v>1522</v>
      </c>
      <c r="B3034">
        <v>4297</v>
      </c>
      <c r="C3034" s="2">
        <v>43754</v>
      </c>
      <c r="D3034" t="s">
        <v>3455</v>
      </c>
      <c r="E3034">
        <v>31</v>
      </c>
      <c r="G3034">
        <v>3622</v>
      </c>
      <c r="H3034" s="20">
        <v>43754</v>
      </c>
      <c r="I3034" t="s">
        <v>4964</v>
      </c>
      <c r="J3034" t="s">
        <v>6</v>
      </c>
      <c r="K3034" t="s">
        <v>2533</v>
      </c>
      <c r="L3034" t="s">
        <v>2322</v>
      </c>
      <c r="M3034" s="1">
        <v>31829597</v>
      </c>
      <c r="N3034" s="1">
        <v>0</v>
      </c>
      <c r="O3034" s="1">
        <f t="shared" si="95"/>
        <v>31829597</v>
      </c>
      <c r="P3034" s="1">
        <v>0</v>
      </c>
      <c r="Q3034" s="1">
        <f t="shared" si="96"/>
        <v>31829597</v>
      </c>
    </row>
    <row r="3035" spans="1:17" hidden="1" x14ac:dyDescent="0.35">
      <c r="A3035">
        <v>1522</v>
      </c>
      <c r="B3035">
        <v>4298</v>
      </c>
      <c r="C3035" s="2">
        <v>43754</v>
      </c>
      <c r="D3035" t="s">
        <v>4222</v>
      </c>
      <c r="E3035">
        <v>31</v>
      </c>
      <c r="G3035">
        <v>3403</v>
      </c>
      <c r="H3035" s="20">
        <v>43754</v>
      </c>
      <c r="I3035" t="s">
        <v>4965</v>
      </c>
      <c r="J3035" t="s">
        <v>6</v>
      </c>
      <c r="K3035" t="s">
        <v>2533</v>
      </c>
      <c r="L3035" t="s">
        <v>2322</v>
      </c>
      <c r="M3035" s="1">
        <v>31829597</v>
      </c>
      <c r="N3035" s="1">
        <v>0</v>
      </c>
      <c r="O3035" s="1">
        <f t="shared" si="95"/>
        <v>31829597</v>
      </c>
      <c r="P3035" s="1">
        <v>0</v>
      </c>
      <c r="Q3035" s="1">
        <f t="shared" si="96"/>
        <v>31829597</v>
      </c>
    </row>
    <row r="3036" spans="1:17" hidden="1" x14ac:dyDescent="0.35">
      <c r="A3036">
        <v>1522</v>
      </c>
      <c r="B3036">
        <v>4299</v>
      </c>
      <c r="C3036" s="2">
        <v>43754</v>
      </c>
      <c r="D3036" t="s">
        <v>3344</v>
      </c>
      <c r="E3036">
        <v>31</v>
      </c>
      <c r="G3036">
        <v>3890</v>
      </c>
      <c r="H3036" s="20">
        <v>43754</v>
      </c>
      <c r="I3036" t="s">
        <v>4966</v>
      </c>
      <c r="J3036" t="s">
        <v>6</v>
      </c>
      <c r="K3036" t="s">
        <v>2533</v>
      </c>
      <c r="L3036" t="s">
        <v>2322</v>
      </c>
      <c r="M3036" s="1">
        <v>31829597</v>
      </c>
      <c r="N3036" s="1">
        <v>0</v>
      </c>
      <c r="O3036" s="1">
        <f t="shared" si="95"/>
        <v>31829597</v>
      </c>
      <c r="P3036" s="1">
        <v>0</v>
      </c>
      <c r="Q3036" s="1">
        <f t="shared" si="96"/>
        <v>31829597</v>
      </c>
    </row>
    <row r="3037" spans="1:17" hidden="1" x14ac:dyDescent="0.35">
      <c r="A3037">
        <v>1522</v>
      </c>
      <c r="B3037">
        <v>4300</v>
      </c>
      <c r="C3037" s="2">
        <v>43754</v>
      </c>
      <c r="D3037" t="s">
        <v>4190</v>
      </c>
      <c r="E3037">
        <v>31</v>
      </c>
      <c r="G3037">
        <v>3415</v>
      </c>
      <c r="H3037" s="20">
        <v>43754</v>
      </c>
      <c r="I3037" t="s">
        <v>4967</v>
      </c>
      <c r="J3037" t="s">
        <v>6</v>
      </c>
      <c r="K3037" t="s">
        <v>2533</v>
      </c>
      <c r="L3037" t="s">
        <v>2322</v>
      </c>
      <c r="M3037" s="1">
        <v>31829597</v>
      </c>
      <c r="N3037" s="1">
        <v>0</v>
      </c>
      <c r="O3037" s="1">
        <f t="shared" si="95"/>
        <v>31829597</v>
      </c>
      <c r="P3037" s="1">
        <v>0</v>
      </c>
      <c r="Q3037" s="1">
        <f t="shared" si="96"/>
        <v>31829597</v>
      </c>
    </row>
    <row r="3038" spans="1:17" hidden="1" x14ac:dyDescent="0.35">
      <c r="A3038">
        <v>1522</v>
      </c>
      <c r="B3038">
        <v>4301</v>
      </c>
      <c r="C3038" s="2">
        <v>43754</v>
      </c>
      <c r="D3038" t="s">
        <v>4021</v>
      </c>
      <c r="E3038">
        <v>31</v>
      </c>
      <c r="G3038">
        <v>3406</v>
      </c>
      <c r="H3038" s="20">
        <v>43754</v>
      </c>
      <c r="I3038" t="s">
        <v>4968</v>
      </c>
      <c r="J3038" t="s">
        <v>6</v>
      </c>
      <c r="K3038" t="s">
        <v>2533</v>
      </c>
      <c r="L3038" t="s">
        <v>2322</v>
      </c>
      <c r="M3038" s="1">
        <v>31829597</v>
      </c>
      <c r="N3038" s="1">
        <v>0</v>
      </c>
      <c r="O3038" s="1">
        <f t="shared" si="95"/>
        <v>31829597</v>
      </c>
      <c r="P3038" s="1">
        <v>0</v>
      </c>
      <c r="Q3038" s="1">
        <f t="shared" si="96"/>
        <v>31829597</v>
      </c>
    </row>
    <row r="3039" spans="1:17" hidden="1" x14ac:dyDescent="0.35">
      <c r="A3039">
        <v>1522</v>
      </c>
      <c r="B3039">
        <v>4302</v>
      </c>
      <c r="C3039" s="2">
        <v>43754</v>
      </c>
      <c r="D3039" t="s">
        <v>3875</v>
      </c>
      <c r="E3039">
        <v>31</v>
      </c>
      <c r="G3039">
        <v>3623</v>
      </c>
      <c r="H3039" s="20">
        <v>43754</v>
      </c>
      <c r="I3039" t="s">
        <v>4969</v>
      </c>
      <c r="J3039" t="s">
        <v>6</v>
      </c>
      <c r="K3039" t="s">
        <v>2533</v>
      </c>
      <c r="L3039" t="s">
        <v>2322</v>
      </c>
      <c r="M3039" s="1">
        <v>31829597</v>
      </c>
      <c r="N3039" s="1">
        <v>0</v>
      </c>
      <c r="O3039" s="1">
        <f t="shared" si="95"/>
        <v>31829597</v>
      </c>
      <c r="P3039" s="1">
        <v>0</v>
      </c>
      <c r="Q3039" s="1">
        <f t="shared" si="96"/>
        <v>31829597</v>
      </c>
    </row>
    <row r="3040" spans="1:17" hidden="1" x14ac:dyDescent="0.35">
      <c r="A3040">
        <v>1522</v>
      </c>
      <c r="B3040">
        <v>4303</v>
      </c>
      <c r="C3040" s="2">
        <v>43754</v>
      </c>
      <c r="D3040" t="s">
        <v>4223</v>
      </c>
      <c r="E3040">
        <v>31</v>
      </c>
      <c r="G3040">
        <v>3422</v>
      </c>
      <c r="H3040" s="20">
        <v>43754</v>
      </c>
      <c r="I3040" t="s">
        <v>4970</v>
      </c>
      <c r="J3040" t="s">
        <v>6</v>
      </c>
      <c r="K3040" t="s">
        <v>2533</v>
      </c>
      <c r="L3040" t="s">
        <v>2322</v>
      </c>
      <c r="M3040" s="1">
        <v>31829597</v>
      </c>
      <c r="N3040" s="1">
        <v>0</v>
      </c>
      <c r="O3040" s="1">
        <f t="shared" si="95"/>
        <v>31829597</v>
      </c>
      <c r="P3040" s="1">
        <v>0</v>
      </c>
      <c r="Q3040" s="1">
        <f t="shared" si="96"/>
        <v>31829597</v>
      </c>
    </row>
    <row r="3041" spans="1:17" hidden="1" x14ac:dyDescent="0.35">
      <c r="A3041">
        <v>1522</v>
      </c>
      <c r="B3041">
        <v>4304</v>
      </c>
      <c r="C3041" s="2">
        <v>43754</v>
      </c>
      <c r="D3041" t="s">
        <v>4628</v>
      </c>
      <c r="E3041">
        <v>31</v>
      </c>
      <c r="G3041">
        <v>3887</v>
      </c>
      <c r="H3041" s="20">
        <v>43754</v>
      </c>
      <c r="I3041" t="s">
        <v>4971</v>
      </c>
      <c r="J3041" t="s">
        <v>6</v>
      </c>
      <c r="K3041" t="s">
        <v>2533</v>
      </c>
      <c r="L3041" t="s">
        <v>2322</v>
      </c>
      <c r="M3041" s="1">
        <v>35735807</v>
      </c>
      <c r="N3041" s="1">
        <v>0</v>
      </c>
      <c r="O3041" s="1">
        <f t="shared" si="95"/>
        <v>35735807</v>
      </c>
      <c r="P3041" s="1">
        <v>0</v>
      </c>
      <c r="Q3041" s="1">
        <f t="shared" si="96"/>
        <v>35735807</v>
      </c>
    </row>
    <row r="3042" spans="1:17" hidden="1" x14ac:dyDescent="0.35">
      <c r="A3042">
        <v>1522</v>
      </c>
      <c r="B3042">
        <v>4305</v>
      </c>
      <c r="C3042" s="2">
        <v>43754</v>
      </c>
      <c r="D3042" t="s">
        <v>4076</v>
      </c>
      <c r="E3042">
        <v>31</v>
      </c>
      <c r="G3042">
        <v>3407</v>
      </c>
      <c r="H3042" s="20">
        <v>43754</v>
      </c>
      <c r="I3042" t="s">
        <v>4972</v>
      </c>
      <c r="J3042" t="s">
        <v>6</v>
      </c>
      <c r="K3042" t="s">
        <v>2533</v>
      </c>
      <c r="L3042" t="s">
        <v>2322</v>
      </c>
      <c r="M3042" s="1">
        <v>31829597</v>
      </c>
      <c r="N3042" s="1">
        <v>0</v>
      </c>
      <c r="O3042" s="1">
        <f t="shared" si="95"/>
        <v>31829597</v>
      </c>
      <c r="P3042" s="1">
        <v>0</v>
      </c>
      <c r="Q3042" s="1">
        <f t="shared" si="96"/>
        <v>31829597</v>
      </c>
    </row>
    <row r="3043" spans="1:17" hidden="1" x14ac:dyDescent="0.35">
      <c r="A3043">
        <v>1522</v>
      </c>
      <c r="B3043">
        <v>4306</v>
      </c>
      <c r="C3043" s="2">
        <v>43754</v>
      </c>
      <c r="D3043" t="s">
        <v>4224</v>
      </c>
      <c r="E3043">
        <v>31</v>
      </c>
      <c r="G3043">
        <v>3425</v>
      </c>
      <c r="H3043" s="20">
        <v>43754</v>
      </c>
      <c r="I3043" t="s">
        <v>4973</v>
      </c>
      <c r="J3043" t="s">
        <v>6</v>
      </c>
      <c r="K3043" t="s">
        <v>2533</v>
      </c>
      <c r="L3043" t="s">
        <v>2322</v>
      </c>
      <c r="M3043" s="1">
        <v>31829597</v>
      </c>
      <c r="N3043" s="1">
        <v>0</v>
      </c>
      <c r="O3043" s="1">
        <f t="shared" si="95"/>
        <v>31829597</v>
      </c>
      <c r="P3043" s="1">
        <v>0</v>
      </c>
      <c r="Q3043" s="1">
        <f t="shared" si="96"/>
        <v>31829597</v>
      </c>
    </row>
    <row r="3044" spans="1:17" hidden="1" x14ac:dyDescent="0.35">
      <c r="A3044">
        <v>1522</v>
      </c>
      <c r="B3044">
        <v>4307</v>
      </c>
      <c r="C3044" s="2">
        <v>43754</v>
      </c>
      <c r="D3044" t="s">
        <v>3780</v>
      </c>
      <c r="E3044">
        <v>31</v>
      </c>
      <c r="G3044">
        <v>3877</v>
      </c>
      <c r="H3044" s="20">
        <v>43754</v>
      </c>
      <c r="I3044" t="s">
        <v>4974</v>
      </c>
      <c r="J3044" t="s">
        <v>6</v>
      </c>
      <c r="K3044" t="s">
        <v>2533</v>
      </c>
      <c r="L3044" t="s">
        <v>2322</v>
      </c>
      <c r="M3044" s="1">
        <v>57968120</v>
      </c>
      <c r="N3044" s="1">
        <v>0</v>
      </c>
      <c r="O3044" s="1">
        <f t="shared" si="95"/>
        <v>57968120</v>
      </c>
      <c r="P3044" s="1">
        <v>0</v>
      </c>
      <c r="Q3044" s="1">
        <f t="shared" si="96"/>
        <v>57968120</v>
      </c>
    </row>
    <row r="3045" spans="1:17" hidden="1" x14ac:dyDescent="0.35">
      <c r="A3045">
        <v>1522</v>
      </c>
      <c r="B3045">
        <v>4308</v>
      </c>
      <c r="C3045" s="2">
        <v>43754</v>
      </c>
      <c r="D3045" t="s">
        <v>4019</v>
      </c>
      <c r="E3045">
        <v>31</v>
      </c>
      <c r="G3045">
        <v>3624</v>
      </c>
      <c r="H3045" s="20">
        <v>43754</v>
      </c>
      <c r="I3045" t="s">
        <v>4975</v>
      </c>
      <c r="J3045" t="s">
        <v>6</v>
      </c>
      <c r="K3045" t="s">
        <v>2533</v>
      </c>
      <c r="L3045" t="s">
        <v>2322</v>
      </c>
      <c r="M3045" s="1">
        <v>31829597</v>
      </c>
      <c r="N3045" s="1">
        <v>0</v>
      </c>
      <c r="O3045" s="1">
        <f t="shared" si="95"/>
        <v>31829597</v>
      </c>
      <c r="P3045" s="1">
        <v>0</v>
      </c>
      <c r="Q3045" s="1">
        <f t="shared" si="96"/>
        <v>31829597</v>
      </c>
    </row>
    <row r="3046" spans="1:17" hidden="1" x14ac:dyDescent="0.35">
      <c r="A3046">
        <v>1522</v>
      </c>
      <c r="B3046">
        <v>4309</v>
      </c>
      <c r="C3046" s="2">
        <v>43754</v>
      </c>
      <c r="D3046" t="s">
        <v>4225</v>
      </c>
      <c r="E3046">
        <v>31</v>
      </c>
      <c r="G3046">
        <v>3429</v>
      </c>
      <c r="H3046" s="20">
        <v>43754</v>
      </c>
      <c r="I3046" t="s">
        <v>4976</v>
      </c>
      <c r="J3046" t="s">
        <v>6</v>
      </c>
      <c r="K3046" t="s">
        <v>2533</v>
      </c>
      <c r="L3046" t="s">
        <v>2322</v>
      </c>
      <c r="M3046" s="1">
        <v>31829597</v>
      </c>
      <c r="N3046" s="1">
        <v>0</v>
      </c>
      <c r="O3046" s="1">
        <f t="shared" si="95"/>
        <v>31829597</v>
      </c>
      <c r="P3046" s="1">
        <v>0</v>
      </c>
      <c r="Q3046" s="1">
        <f t="shared" si="96"/>
        <v>31829597</v>
      </c>
    </row>
    <row r="3047" spans="1:17" hidden="1" x14ac:dyDescent="0.35">
      <c r="A3047">
        <v>1522</v>
      </c>
      <c r="B3047">
        <v>4310</v>
      </c>
      <c r="C3047" s="2">
        <v>43754</v>
      </c>
      <c r="D3047" t="s">
        <v>3457</v>
      </c>
      <c r="E3047">
        <v>31</v>
      </c>
      <c r="G3047">
        <v>3371</v>
      </c>
      <c r="H3047" s="20">
        <v>43754</v>
      </c>
      <c r="I3047" t="s">
        <v>4977</v>
      </c>
      <c r="J3047" t="s">
        <v>6</v>
      </c>
      <c r="K3047" t="s">
        <v>2533</v>
      </c>
      <c r="L3047" t="s">
        <v>2322</v>
      </c>
      <c r="M3047" s="1">
        <v>2069771</v>
      </c>
      <c r="N3047" s="1">
        <v>0</v>
      </c>
      <c r="O3047" s="1">
        <f t="shared" si="95"/>
        <v>2069771</v>
      </c>
      <c r="P3047" s="1">
        <v>0</v>
      </c>
      <c r="Q3047" s="1">
        <f t="shared" si="96"/>
        <v>2069771</v>
      </c>
    </row>
    <row r="3048" spans="1:17" hidden="1" x14ac:dyDescent="0.35">
      <c r="A3048">
        <v>1522</v>
      </c>
      <c r="B3048">
        <v>4311</v>
      </c>
      <c r="C3048" s="2">
        <v>43754</v>
      </c>
      <c r="D3048" t="s">
        <v>4184</v>
      </c>
      <c r="E3048">
        <v>31</v>
      </c>
      <c r="G3048">
        <v>3368</v>
      </c>
      <c r="H3048" s="20">
        <v>43754</v>
      </c>
      <c r="I3048" t="s">
        <v>4978</v>
      </c>
      <c r="J3048" t="s">
        <v>6</v>
      </c>
      <c r="K3048" t="s">
        <v>2533</v>
      </c>
      <c r="L3048" t="s">
        <v>2322</v>
      </c>
      <c r="M3048" s="1">
        <v>31829597</v>
      </c>
      <c r="N3048" s="1">
        <v>0</v>
      </c>
      <c r="O3048" s="1">
        <f t="shared" si="95"/>
        <v>31829597</v>
      </c>
      <c r="P3048" s="1">
        <v>0</v>
      </c>
      <c r="Q3048" s="1">
        <f t="shared" si="96"/>
        <v>31829597</v>
      </c>
    </row>
    <row r="3049" spans="1:17" hidden="1" x14ac:dyDescent="0.35">
      <c r="A3049">
        <v>1522</v>
      </c>
      <c r="B3049">
        <v>4312</v>
      </c>
      <c r="C3049" s="2">
        <v>43754</v>
      </c>
      <c r="D3049" t="s">
        <v>4504</v>
      </c>
      <c r="E3049">
        <v>31</v>
      </c>
      <c r="G3049">
        <v>3847</v>
      </c>
      <c r="H3049" s="20">
        <v>43754</v>
      </c>
      <c r="I3049" t="s">
        <v>4979</v>
      </c>
      <c r="J3049" t="s">
        <v>6</v>
      </c>
      <c r="K3049" t="s">
        <v>2533</v>
      </c>
      <c r="L3049" t="s">
        <v>2322</v>
      </c>
      <c r="M3049" s="1">
        <v>57968120</v>
      </c>
      <c r="N3049" s="1">
        <v>0</v>
      </c>
      <c r="O3049" s="1">
        <f t="shared" si="95"/>
        <v>57968120</v>
      </c>
      <c r="P3049" s="1">
        <v>0</v>
      </c>
      <c r="Q3049" s="1">
        <f t="shared" si="96"/>
        <v>57968120</v>
      </c>
    </row>
    <row r="3050" spans="1:17" hidden="1" x14ac:dyDescent="0.35">
      <c r="A3050">
        <v>1522</v>
      </c>
      <c r="B3050">
        <v>4313</v>
      </c>
      <c r="C3050" s="2">
        <v>43754</v>
      </c>
      <c r="D3050" t="s">
        <v>2779</v>
      </c>
      <c r="E3050">
        <v>31</v>
      </c>
      <c r="G3050">
        <v>3625</v>
      </c>
      <c r="H3050" s="20">
        <v>43754</v>
      </c>
      <c r="I3050" t="s">
        <v>4980</v>
      </c>
      <c r="J3050" t="s">
        <v>6</v>
      </c>
      <c r="K3050" t="s">
        <v>2533</v>
      </c>
      <c r="L3050" t="s">
        <v>2322</v>
      </c>
      <c r="M3050" s="1">
        <v>57968120</v>
      </c>
      <c r="N3050" s="1">
        <v>0</v>
      </c>
      <c r="O3050" s="1">
        <f t="shared" si="95"/>
        <v>57968120</v>
      </c>
      <c r="P3050" s="1">
        <v>0</v>
      </c>
      <c r="Q3050" s="1">
        <f t="shared" si="96"/>
        <v>57968120</v>
      </c>
    </row>
    <row r="3051" spans="1:17" hidden="1" x14ac:dyDescent="0.35">
      <c r="A3051">
        <v>1522</v>
      </c>
      <c r="B3051">
        <v>4314</v>
      </c>
      <c r="C3051" s="2">
        <v>43754</v>
      </c>
      <c r="D3051" t="s">
        <v>4415</v>
      </c>
      <c r="E3051">
        <v>31</v>
      </c>
      <c r="G3051">
        <v>3567</v>
      </c>
      <c r="H3051" s="20">
        <v>43754</v>
      </c>
      <c r="I3051" t="s">
        <v>4981</v>
      </c>
      <c r="J3051" t="s">
        <v>6</v>
      </c>
      <c r="K3051" t="s">
        <v>2533</v>
      </c>
      <c r="L3051" t="s">
        <v>2322</v>
      </c>
      <c r="M3051" s="1">
        <v>31829597</v>
      </c>
      <c r="N3051" s="1">
        <v>0</v>
      </c>
      <c r="O3051" s="1">
        <f t="shared" si="95"/>
        <v>31829597</v>
      </c>
      <c r="P3051" s="1">
        <v>0</v>
      </c>
      <c r="Q3051" s="1">
        <f t="shared" si="96"/>
        <v>31829597</v>
      </c>
    </row>
    <row r="3052" spans="1:17" hidden="1" x14ac:dyDescent="0.35">
      <c r="A3052">
        <v>1522</v>
      </c>
      <c r="B3052">
        <v>4315</v>
      </c>
      <c r="C3052" s="2">
        <v>43754</v>
      </c>
      <c r="D3052" t="s">
        <v>4498</v>
      </c>
      <c r="E3052">
        <v>31</v>
      </c>
      <c r="G3052">
        <v>3848</v>
      </c>
      <c r="H3052" s="20">
        <v>43754</v>
      </c>
      <c r="I3052" t="s">
        <v>4982</v>
      </c>
      <c r="J3052" t="s">
        <v>6</v>
      </c>
      <c r="K3052" t="s">
        <v>2533</v>
      </c>
      <c r="L3052" t="s">
        <v>2322</v>
      </c>
      <c r="M3052" s="1">
        <v>57968120</v>
      </c>
      <c r="N3052" s="1">
        <v>0</v>
      </c>
      <c r="O3052" s="1">
        <f t="shared" si="95"/>
        <v>57968120</v>
      </c>
      <c r="P3052" s="1">
        <v>0</v>
      </c>
      <c r="Q3052" s="1">
        <f t="shared" si="96"/>
        <v>57968120</v>
      </c>
    </row>
    <row r="3053" spans="1:17" hidden="1" x14ac:dyDescent="0.35">
      <c r="A3053">
        <v>1522</v>
      </c>
      <c r="B3053">
        <v>4316</v>
      </c>
      <c r="C3053" s="2">
        <v>43754</v>
      </c>
      <c r="D3053" t="s">
        <v>4416</v>
      </c>
      <c r="E3053">
        <v>31</v>
      </c>
      <c r="G3053">
        <v>3568</v>
      </c>
      <c r="H3053" s="20">
        <v>43754</v>
      </c>
      <c r="I3053" t="s">
        <v>4983</v>
      </c>
      <c r="J3053" t="s">
        <v>6</v>
      </c>
      <c r="K3053" t="s">
        <v>2533</v>
      </c>
      <c r="L3053" t="s">
        <v>2322</v>
      </c>
      <c r="M3053" s="1">
        <v>31829597</v>
      </c>
      <c r="N3053" s="1">
        <v>0</v>
      </c>
      <c r="O3053" s="1">
        <f t="shared" si="95"/>
        <v>31829597</v>
      </c>
      <c r="P3053" s="1">
        <v>0</v>
      </c>
      <c r="Q3053" s="1">
        <f t="shared" si="96"/>
        <v>31829597</v>
      </c>
    </row>
    <row r="3054" spans="1:17" hidden="1" x14ac:dyDescent="0.35">
      <c r="A3054">
        <v>1522</v>
      </c>
      <c r="B3054">
        <v>4317</v>
      </c>
      <c r="C3054" s="2">
        <v>43754</v>
      </c>
      <c r="D3054" t="s">
        <v>4421</v>
      </c>
      <c r="E3054">
        <v>31</v>
      </c>
      <c r="G3054">
        <v>3626</v>
      </c>
      <c r="H3054" s="20">
        <v>43754</v>
      </c>
      <c r="I3054" t="s">
        <v>4984</v>
      </c>
      <c r="J3054" t="s">
        <v>6</v>
      </c>
      <c r="K3054" t="s">
        <v>2533</v>
      </c>
      <c r="L3054" t="s">
        <v>2322</v>
      </c>
      <c r="M3054" s="1">
        <v>57968120</v>
      </c>
      <c r="N3054" s="1">
        <v>0</v>
      </c>
      <c r="O3054" s="1">
        <f t="shared" si="95"/>
        <v>57968120</v>
      </c>
      <c r="P3054" s="1">
        <v>0</v>
      </c>
      <c r="Q3054" s="1">
        <f t="shared" si="96"/>
        <v>57968120</v>
      </c>
    </row>
    <row r="3055" spans="1:17" hidden="1" x14ac:dyDescent="0.35">
      <c r="A3055">
        <v>1522</v>
      </c>
      <c r="B3055">
        <v>4318</v>
      </c>
      <c r="C3055" s="2">
        <v>43754</v>
      </c>
      <c r="D3055" t="s">
        <v>4112</v>
      </c>
      <c r="E3055">
        <v>31</v>
      </c>
      <c r="G3055">
        <v>3879</v>
      </c>
      <c r="H3055" s="20">
        <v>43754</v>
      </c>
      <c r="I3055" t="s">
        <v>4985</v>
      </c>
      <c r="J3055" t="s">
        <v>6</v>
      </c>
      <c r="K3055" t="s">
        <v>2533</v>
      </c>
      <c r="L3055" t="s">
        <v>2322</v>
      </c>
      <c r="M3055" s="1">
        <v>31829597</v>
      </c>
      <c r="N3055" s="1">
        <v>0</v>
      </c>
      <c r="O3055" s="1">
        <f t="shared" si="95"/>
        <v>31829597</v>
      </c>
      <c r="P3055" s="1">
        <v>0</v>
      </c>
      <c r="Q3055" s="1">
        <f t="shared" si="96"/>
        <v>31829597</v>
      </c>
    </row>
    <row r="3056" spans="1:17" hidden="1" x14ac:dyDescent="0.35">
      <c r="A3056">
        <v>1522</v>
      </c>
      <c r="B3056">
        <v>4319</v>
      </c>
      <c r="C3056" s="2">
        <v>43754</v>
      </c>
      <c r="D3056" t="s">
        <v>4045</v>
      </c>
      <c r="E3056">
        <v>31</v>
      </c>
      <c r="G3056">
        <v>3410</v>
      </c>
      <c r="H3056" s="20">
        <v>43754</v>
      </c>
      <c r="I3056" t="s">
        <v>4986</v>
      </c>
      <c r="J3056" t="s">
        <v>6</v>
      </c>
      <c r="K3056" t="s">
        <v>2533</v>
      </c>
      <c r="L3056" t="s">
        <v>2322</v>
      </c>
      <c r="M3056" s="1">
        <v>31829597</v>
      </c>
      <c r="N3056" s="1">
        <v>0</v>
      </c>
      <c r="O3056" s="1">
        <f t="shared" si="95"/>
        <v>31829597</v>
      </c>
      <c r="P3056" s="1">
        <v>0</v>
      </c>
      <c r="Q3056" s="1">
        <f t="shared" si="96"/>
        <v>31829597</v>
      </c>
    </row>
    <row r="3057" spans="1:17" hidden="1" x14ac:dyDescent="0.35">
      <c r="A3057">
        <v>1522</v>
      </c>
      <c r="B3057">
        <v>4320</v>
      </c>
      <c r="C3057" s="2">
        <v>43754</v>
      </c>
      <c r="D3057" t="s">
        <v>4557</v>
      </c>
      <c r="E3057">
        <v>31</v>
      </c>
      <c r="G3057">
        <v>3882</v>
      </c>
      <c r="H3057" s="20">
        <v>43754</v>
      </c>
      <c r="I3057" t="s">
        <v>4987</v>
      </c>
      <c r="J3057" t="s">
        <v>6</v>
      </c>
      <c r="K3057" t="s">
        <v>2533</v>
      </c>
      <c r="L3057" t="s">
        <v>2322</v>
      </c>
      <c r="M3057" s="1">
        <v>57968120</v>
      </c>
      <c r="N3057" s="1">
        <v>0</v>
      </c>
      <c r="O3057" s="1">
        <f t="shared" si="95"/>
        <v>57968120</v>
      </c>
      <c r="P3057" s="1">
        <v>0</v>
      </c>
      <c r="Q3057" s="1">
        <f t="shared" si="96"/>
        <v>57968120</v>
      </c>
    </row>
    <row r="3058" spans="1:17" hidden="1" x14ac:dyDescent="0.35">
      <c r="A3058">
        <v>1522</v>
      </c>
      <c r="B3058">
        <v>4321</v>
      </c>
      <c r="C3058" s="2">
        <v>43754</v>
      </c>
      <c r="D3058" t="s">
        <v>3489</v>
      </c>
      <c r="E3058">
        <v>31</v>
      </c>
      <c r="G3058">
        <v>3871</v>
      </c>
      <c r="H3058" s="20">
        <v>43754</v>
      </c>
      <c r="I3058" t="s">
        <v>4988</v>
      </c>
      <c r="J3058" t="s">
        <v>6</v>
      </c>
      <c r="K3058" t="s">
        <v>2533</v>
      </c>
      <c r="L3058" t="s">
        <v>2322</v>
      </c>
      <c r="M3058" s="1">
        <v>57968120</v>
      </c>
      <c r="N3058" s="1">
        <v>0</v>
      </c>
      <c r="O3058" s="1">
        <f t="shared" si="95"/>
        <v>57968120</v>
      </c>
      <c r="P3058" s="1">
        <v>0</v>
      </c>
      <c r="Q3058" s="1">
        <f t="shared" si="96"/>
        <v>57968120</v>
      </c>
    </row>
    <row r="3059" spans="1:17" hidden="1" x14ac:dyDescent="0.35">
      <c r="A3059">
        <v>1522</v>
      </c>
      <c r="B3059">
        <v>4322</v>
      </c>
      <c r="C3059" s="2">
        <v>43754</v>
      </c>
      <c r="D3059" t="s">
        <v>3968</v>
      </c>
      <c r="E3059">
        <v>31</v>
      </c>
      <c r="G3059">
        <v>3627</v>
      </c>
      <c r="H3059" s="20">
        <v>43754</v>
      </c>
      <c r="I3059" t="s">
        <v>4989</v>
      </c>
      <c r="J3059" t="s">
        <v>6</v>
      </c>
      <c r="K3059" t="s">
        <v>2533</v>
      </c>
      <c r="L3059" t="s">
        <v>2322</v>
      </c>
      <c r="M3059" s="1">
        <v>35735807</v>
      </c>
      <c r="N3059" s="1">
        <v>0</v>
      </c>
      <c r="O3059" s="1">
        <f t="shared" si="95"/>
        <v>35735807</v>
      </c>
      <c r="P3059" s="1">
        <v>0</v>
      </c>
      <c r="Q3059" s="1">
        <f t="shared" si="96"/>
        <v>35735807</v>
      </c>
    </row>
    <row r="3060" spans="1:17" hidden="1" x14ac:dyDescent="0.35">
      <c r="A3060">
        <v>1522</v>
      </c>
      <c r="B3060">
        <v>4323</v>
      </c>
      <c r="C3060" s="2">
        <v>43754</v>
      </c>
      <c r="D3060" t="s">
        <v>4074</v>
      </c>
      <c r="E3060">
        <v>31</v>
      </c>
      <c r="G3060">
        <v>3412</v>
      </c>
      <c r="H3060" s="20">
        <v>43754</v>
      </c>
      <c r="I3060" t="s">
        <v>4990</v>
      </c>
      <c r="J3060" t="s">
        <v>6</v>
      </c>
      <c r="K3060" t="s">
        <v>2533</v>
      </c>
      <c r="L3060" t="s">
        <v>2322</v>
      </c>
      <c r="M3060" s="1">
        <v>31829597</v>
      </c>
      <c r="N3060" s="1">
        <v>0</v>
      </c>
      <c r="O3060" s="1">
        <f t="shared" si="95"/>
        <v>31829597</v>
      </c>
      <c r="P3060" s="1">
        <v>0</v>
      </c>
      <c r="Q3060" s="1">
        <f t="shared" si="96"/>
        <v>31829597</v>
      </c>
    </row>
    <row r="3061" spans="1:17" hidden="1" x14ac:dyDescent="0.35">
      <c r="A3061">
        <v>1522</v>
      </c>
      <c r="B3061">
        <v>4324</v>
      </c>
      <c r="C3061" s="2">
        <v>43754</v>
      </c>
      <c r="D3061" t="s">
        <v>4665</v>
      </c>
      <c r="E3061">
        <v>31</v>
      </c>
      <c r="G3061">
        <v>3874</v>
      </c>
      <c r="H3061" s="20">
        <v>43754</v>
      </c>
      <c r="I3061" t="s">
        <v>4991</v>
      </c>
      <c r="J3061" t="s">
        <v>6</v>
      </c>
      <c r="K3061" t="s">
        <v>2533</v>
      </c>
      <c r="L3061" t="s">
        <v>2322</v>
      </c>
      <c r="M3061" s="1">
        <v>57968120</v>
      </c>
      <c r="N3061" s="1">
        <v>0</v>
      </c>
      <c r="O3061" s="1">
        <f t="shared" si="95"/>
        <v>57968120</v>
      </c>
      <c r="P3061" s="1">
        <v>0</v>
      </c>
      <c r="Q3061" s="1">
        <f t="shared" si="96"/>
        <v>57968120</v>
      </c>
    </row>
    <row r="3062" spans="1:17" hidden="1" x14ac:dyDescent="0.35">
      <c r="A3062">
        <v>1522</v>
      </c>
      <c r="B3062">
        <v>4325</v>
      </c>
      <c r="C3062" s="2">
        <v>43754</v>
      </c>
      <c r="D3062" t="s">
        <v>4704</v>
      </c>
      <c r="E3062">
        <v>31</v>
      </c>
      <c r="G3062">
        <v>3963</v>
      </c>
      <c r="H3062" s="20">
        <v>43754</v>
      </c>
      <c r="I3062" t="s">
        <v>4992</v>
      </c>
      <c r="J3062" t="s">
        <v>6</v>
      </c>
      <c r="K3062" t="s">
        <v>2533</v>
      </c>
      <c r="L3062" t="s">
        <v>2322</v>
      </c>
      <c r="M3062" s="1">
        <v>31829597</v>
      </c>
      <c r="N3062" s="1">
        <v>0</v>
      </c>
      <c r="O3062" s="1">
        <f t="shared" si="95"/>
        <v>31829597</v>
      </c>
      <c r="P3062" s="1">
        <v>0</v>
      </c>
      <c r="Q3062" s="1">
        <f t="shared" si="96"/>
        <v>31829597</v>
      </c>
    </row>
    <row r="3063" spans="1:17" hidden="1" x14ac:dyDescent="0.35">
      <c r="A3063">
        <v>1522</v>
      </c>
      <c r="B3063">
        <v>4326</v>
      </c>
      <c r="C3063" s="2">
        <v>43754</v>
      </c>
      <c r="D3063" t="s">
        <v>3860</v>
      </c>
      <c r="E3063">
        <v>31</v>
      </c>
      <c r="G3063">
        <v>3423</v>
      </c>
      <c r="H3063" s="20">
        <v>43754</v>
      </c>
      <c r="I3063" t="s">
        <v>4993</v>
      </c>
      <c r="J3063" t="s">
        <v>6</v>
      </c>
      <c r="K3063" t="s">
        <v>2533</v>
      </c>
      <c r="L3063" t="s">
        <v>2322</v>
      </c>
      <c r="M3063" s="1">
        <v>31829597</v>
      </c>
      <c r="N3063" s="1">
        <v>0</v>
      </c>
      <c r="O3063" s="1">
        <f t="shared" si="95"/>
        <v>31829597</v>
      </c>
      <c r="P3063" s="1">
        <v>0</v>
      </c>
      <c r="Q3063" s="1">
        <f t="shared" si="96"/>
        <v>31829597</v>
      </c>
    </row>
    <row r="3064" spans="1:17" hidden="1" x14ac:dyDescent="0.35">
      <c r="A3064">
        <v>1522</v>
      </c>
      <c r="B3064">
        <v>4327</v>
      </c>
      <c r="C3064" s="2">
        <v>43754</v>
      </c>
      <c r="D3064" t="s">
        <v>4422</v>
      </c>
      <c r="E3064">
        <v>31</v>
      </c>
      <c r="G3064">
        <v>3628</v>
      </c>
      <c r="H3064" s="20">
        <v>43754</v>
      </c>
      <c r="I3064" t="s">
        <v>4994</v>
      </c>
      <c r="J3064" t="s">
        <v>6</v>
      </c>
      <c r="K3064" t="s">
        <v>2533</v>
      </c>
      <c r="L3064" t="s">
        <v>2322</v>
      </c>
      <c r="M3064" s="1">
        <v>31829597</v>
      </c>
      <c r="N3064" s="1">
        <v>0</v>
      </c>
      <c r="O3064" s="1">
        <f t="shared" si="95"/>
        <v>31829597</v>
      </c>
      <c r="P3064" s="1">
        <v>0</v>
      </c>
      <c r="Q3064" s="1">
        <f t="shared" si="96"/>
        <v>31829597</v>
      </c>
    </row>
    <row r="3065" spans="1:17" hidden="1" x14ac:dyDescent="0.35">
      <c r="A3065">
        <v>1522</v>
      </c>
      <c r="B3065">
        <v>4328</v>
      </c>
      <c r="C3065" s="2">
        <v>43754</v>
      </c>
      <c r="D3065" t="s">
        <v>3533</v>
      </c>
      <c r="E3065">
        <v>31</v>
      </c>
      <c r="G3065">
        <v>3964</v>
      </c>
      <c r="H3065" s="20">
        <v>43754</v>
      </c>
      <c r="I3065" t="s">
        <v>4995</v>
      </c>
      <c r="J3065" t="s">
        <v>6</v>
      </c>
      <c r="K3065" t="s">
        <v>2533</v>
      </c>
      <c r="L3065" t="s">
        <v>2322</v>
      </c>
      <c r="M3065" s="1">
        <v>57968120</v>
      </c>
      <c r="N3065" s="1">
        <v>0</v>
      </c>
      <c r="O3065" s="1">
        <f t="shared" si="95"/>
        <v>57968120</v>
      </c>
      <c r="P3065" s="1">
        <v>0</v>
      </c>
      <c r="Q3065" s="1">
        <f t="shared" si="96"/>
        <v>57968120</v>
      </c>
    </row>
    <row r="3066" spans="1:17" hidden="1" x14ac:dyDescent="0.35">
      <c r="A3066">
        <v>1522</v>
      </c>
      <c r="B3066">
        <v>4329</v>
      </c>
      <c r="C3066" s="2">
        <v>43754</v>
      </c>
      <c r="D3066" t="s">
        <v>3300</v>
      </c>
      <c r="E3066">
        <v>31</v>
      </c>
      <c r="G3066">
        <v>3424</v>
      </c>
      <c r="H3066" s="20">
        <v>43754</v>
      </c>
      <c r="I3066" t="s">
        <v>4996</v>
      </c>
      <c r="J3066" t="s">
        <v>6</v>
      </c>
      <c r="K3066" t="s">
        <v>2533</v>
      </c>
      <c r="L3066" t="s">
        <v>2322</v>
      </c>
      <c r="M3066" s="1">
        <v>31829597</v>
      </c>
      <c r="N3066" s="1">
        <v>0</v>
      </c>
      <c r="O3066" s="1">
        <f t="shared" si="95"/>
        <v>31829597</v>
      </c>
      <c r="P3066" s="1">
        <v>0</v>
      </c>
      <c r="Q3066" s="1">
        <f t="shared" si="96"/>
        <v>31829597</v>
      </c>
    </row>
    <row r="3067" spans="1:17" hidden="1" x14ac:dyDescent="0.35">
      <c r="A3067">
        <v>1522</v>
      </c>
      <c r="B3067">
        <v>4330</v>
      </c>
      <c r="C3067" s="2">
        <v>43754</v>
      </c>
      <c r="D3067" t="s">
        <v>3312</v>
      </c>
      <c r="E3067">
        <v>31</v>
      </c>
      <c r="G3067">
        <v>3629</v>
      </c>
      <c r="H3067" s="20">
        <v>43754</v>
      </c>
      <c r="I3067" t="s">
        <v>4997</v>
      </c>
      <c r="J3067" t="s">
        <v>6</v>
      </c>
      <c r="K3067" t="s">
        <v>2533</v>
      </c>
      <c r="L3067" t="s">
        <v>2322</v>
      </c>
      <c r="M3067" s="1">
        <v>31829597</v>
      </c>
      <c r="N3067" s="1">
        <v>0</v>
      </c>
      <c r="O3067" s="1">
        <f t="shared" si="95"/>
        <v>31829597</v>
      </c>
      <c r="P3067" s="1">
        <v>0</v>
      </c>
      <c r="Q3067" s="1">
        <f t="shared" si="96"/>
        <v>31829597</v>
      </c>
    </row>
    <row r="3068" spans="1:17" hidden="1" x14ac:dyDescent="0.35">
      <c r="A3068">
        <v>1522</v>
      </c>
      <c r="B3068">
        <v>4331</v>
      </c>
      <c r="C3068" s="2">
        <v>43754</v>
      </c>
      <c r="D3068" t="s">
        <v>3768</v>
      </c>
      <c r="E3068">
        <v>31</v>
      </c>
      <c r="G3068">
        <v>3630</v>
      </c>
      <c r="H3068" s="20">
        <v>43754</v>
      </c>
      <c r="I3068" t="s">
        <v>4998</v>
      </c>
      <c r="J3068" t="s">
        <v>6</v>
      </c>
      <c r="K3068" t="s">
        <v>2533</v>
      </c>
      <c r="L3068" t="s">
        <v>2322</v>
      </c>
      <c r="M3068" s="1">
        <v>31829597</v>
      </c>
      <c r="N3068" s="1">
        <v>0</v>
      </c>
      <c r="O3068" s="1">
        <f t="shared" si="95"/>
        <v>31829597</v>
      </c>
      <c r="P3068" s="1">
        <v>0</v>
      </c>
      <c r="Q3068" s="1">
        <f t="shared" si="96"/>
        <v>31829597</v>
      </c>
    </row>
    <row r="3069" spans="1:17" hidden="1" x14ac:dyDescent="0.35">
      <c r="A3069">
        <v>1522</v>
      </c>
      <c r="B3069">
        <v>4332</v>
      </c>
      <c r="C3069" s="2">
        <v>43754</v>
      </c>
      <c r="D3069" t="s">
        <v>4423</v>
      </c>
      <c r="E3069">
        <v>31</v>
      </c>
      <c r="G3069">
        <v>3631</v>
      </c>
      <c r="H3069" s="20">
        <v>43754</v>
      </c>
      <c r="I3069" t="s">
        <v>4999</v>
      </c>
      <c r="J3069" t="s">
        <v>6</v>
      </c>
      <c r="K3069" t="s">
        <v>2533</v>
      </c>
      <c r="L3069" t="s">
        <v>2322</v>
      </c>
      <c r="M3069" s="1">
        <v>31829597</v>
      </c>
      <c r="N3069" s="1">
        <v>0</v>
      </c>
      <c r="O3069" s="1">
        <f t="shared" si="95"/>
        <v>31829597</v>
      </c>
      <c r="P3069" s="1">
        <v>0</v>
      </c>
      <c r="Q3069" s="1">
        <f t="shared" si="96"/>
        <v>31829597</v>
      </c>
    </row>
    <row r="3070" spans="1:17" hidden="1" x14ac:dyDescent="0.35">
      <c r="A3070">
        <v>1522</v>
      </c>
      <c r="B3070">
        <v>4333</v>
      </c>
      <c r="C3070" s="2">
        <v>43754</v>
      </c>
      <c r="D3070" t="s">
        <v>3481</v>
      </c>
      <c r="E3070">
        <v>31</v>
      </c>
      <c r="G3070">
        <v>3638</v>
      </c>
      <c r="H3070" s="20">
        <v>43754</v>
      </c>
      <c r="I3070" t="s">
        <v>5000</v>
      </c>
      <c r="J3070" t="s">
        <v>6</v>
      </c>
      <c r="K3070" t="s">
        <v>2533</v>
      </c>
      <c r="L3070" t="s">
        <v>2322</v>
      </c>
      <c r="M3070" s="1">
        <v>31829597</v>
      </c>
      <c r="N3070" s="1">
        <v>0</v>
      </c>
      <c r="O3070" s="1">
        <f t="shared" si="95"/>
        <v>31829597</v>
      </c>
      <c r="P3070" s="1">
        <v>0</v>
      </c>
      <c r="Q3070" s="1">
        <f t="shared" si="96"/>
        <v>31829597</v>
      </c>
    </row>
    <row r="3071" spans="1:17" hidden="1" x14ac:dyDescent="0.35">
      <c r="A3071">
        <v>1522</v>
      </c>
      <c r="B3071">
        <v>4334</v>
      </c>
      <c r="C3071" s="2">
        <v>43754</v>
      </c>
      <c r="D3071" t="s">
        <v>4424</v>
      </c>
      <c r="E3071">
        <v>31</v>
      </c>
      <c r="G3071">
        <v>3639</v>
      </c>
      <c r="H3071" s="20">
        <v>43754</v>
      </c>
      <c r="I3071" t="s">
        <v>5001</v>
      </c>
      <c r="J3071" t="s">
        <v>6</v>
      </c>
      <c r="K3071" t="s">
        <v>2533</v>
      </c>
      <c r="L3071" t="s">
        <v>2322</v>
      </c>
      <c r="M3071" s="1">
        <v>31829597</v>
      </c>
      <c r="N3071" s="1">
        <v>0</v>
      </c>
      <c r="O3071" s="1">
        <f t="shared" si="95"/>
        <v>31829597</v>
      </c>
      <c r="P3071" s="1">
        <v>0</v>
      </c>
      <c r="Q3071" s="1">
        <f t="shared" si="96"/>
        <v>31829597</v>
      </c>
    </row>
    <row r="3072" spans="1:17" hidden="1" x14ac:dyDescent="0.35">
      <c r="A3072">
        <v>1522</v>
      </c>
      <c r="B3072">
        <v>4335</v>
      </c>
      <c r="C3072" s="2">
        <v>43754</v>
      </c>
      <c r="D3072" t="s">
        <v>4103</v>
      </c>
      <c r="E3072">
        <v>31</v>
      </c>
      <c r="G3072">
        <v>3574</v>
      </c>
      <c r="H3072" s="20">
        <v>43754</v>
      </c>
      <c r="I3072" t="s">
        <v>5002</v>
      </c>
      <c r="J3072" t="s">
        <v>6</v>
      </c>
      <c r="K3072" t="s">
        <v>2533</v>
      </c>
      <c r="L3072" t="s">
        <v>2322</v>
      </c>
      <c r="M3072" s="1">
        <v>31829597</v>
      </c>
      <c r="N3072" s="1">
        <v>0</v>
      </c>
      <c r="O3072" s="1">
        <f t="shared" si="95"/>
        <v>31829597</v>
      </c>
      <c r="P3072" s="1">
        <v>0</v>
      </c>
      <c r="Q3072" s="1">
        <f t="shared" si="96"/>
        <v>31829597</v>
      </c>
    </row>
    <row r="3073" spans="1:17" hidden="1" x14ac:dyDescent="0.35">
      <c r="A3073">
        <v>1522</v>
      </c>
      <c r="B3073">
        <v>4336</v>
      </c>
      <c r="C3073" s="2">
        <v>43754</v>
      </c>
      <c r="D3073" t="s">
        <v>4064</v>
      </c>
      <c r="E3073">
        <v>31</v>
      </c>
      <c r="G3073">
        <v>3556</v>
      </c>
      <c r="H3073" s="20">
        <v>43754</v>
      </c>
      <c r="I3073" t="s">
        <v>5003</v>
      </c>
      <c r="J3073" t="s">
        <v>6</v>
      </c>
      <c r="K3073" t="s">
        <v>2533</v>
      </c>
      <c r="L3073" t="s">
        <v>2322</v>
      </c>
      <c r="M3073" s="1">
        <v>31829597</v>
      </c>
      <c r="N3073" s="1">
        <v>0</v>
      </c>
      <c r="O3073" s="1">
        <f t="shared" si="95"/>
        <v>31829597</v>
      </c>
      <c r="P3073" s="1">
        <v>0</v>
      </c>
      <c r="Q3073" s="1">
        <f t="shared" si="96"/>
        <v>31829597</v>
      </c>
    </row>
    <row r="3074" spans="1:17" hidden="1" x14ac:dyDescent="0.35">
      <c r="A3074">
        <v>1522</v>
      </c>
      <c r="B3074">
        <v>4337</v>
      </c>
      <c r="C3074" s="2">
        <v>43754</v>
      </c>
      <c r="D3074" t="s">
        <v>4004</v>
      </c>
      <c r="E3074">
        <v>31</v>
      </c>
      <c r="G3074">
        <v>3557</v>
      </c>
      <c r="H3074" s="20">
        <v>43754</v>
      </c>
      <c r="I3074" t="s">
        <v>5004</v>
      </c>
      <c r="J3074" t="s">
        <v>6</v>
      </c>
      <c r="K3074" t="s">
        <v>2533</v>
      </c>
      <c r="L3074" t="s">
        <v>2322</v>
      </c>
      <c r="M3074" s="1">
        <v>31829597</v>
      </c>
      <c r="N3074" s="1">
        <v>0</v>
      </c>
      <c r="O3074" s="1">
        <f t="shared" si="95"/>
        <v>31829597</v>
      </c>
      <c r="P3074" s="1">
        <v>0</v>
      </c>
      <c r="Q3074" s="1">
        <f t="shared" si="96"/>
        <v>31829597</v>
      </c>
    </row>
    <row r="3075" spans="1:17" hidden="1" x14ac:dyDescent="0.35">
      <c r="A3075">
        <v>1522</v>
      </c>
      <c r="B3075">
        <v>4338</v>
      </c>
      <c r="C3075" s="2">
        <v>43754</v>
      </c>
      <c r="D3075" t="s">
        <v>3787</v>
      </c>
      <c r="E3075">
        <v>31</v>
      </c>
      <c r="G3075">
        <v>3560</v>
      </c>
      <c r="H3075" s="20">
        <v>43754</v>
      </c>
      <c r="I3075" t="s">
        <v>5005</v>
      </c>
      <c r="J3075" t="s">
        <v>6</v>
      </c>
      <c r="K3075" t="s">
        <v>2533</v>
      </c>
      <c r="L3075" t="s">
        <v>2322</v>
      </c>
      <c r="M3075" s="1">
        <v>31829597</v>
      </c>
      <c r="N3075" s="1">
        <v>0</v>
      </c>
      <c r="O3075" s="1">
        <f t="shared" si="95"/>
        <v>31829597</v>
      </c>
      <c r="P3075" s="1">
        <v>0</v>
      </c>
      <c r="Q3075" s="1">
        <f t="shared" si="96"/>
        <v>31829597</v>
      </c>
    </row>
    <row r="3076" spans="1:17" hidden="1" x14ac:dyDescent="0.35">
      <c r="A3076">
        <v>1522</v>
      </c>
      <c r="B3076">
        <v>4339</v>
      </c>
      <c r="C3076" s="2">
        <v>43754</v>
      </c>
      <c r="D3076" t="s">
        <v>3509</v>
      </c>
      <c r="E3076">
        <v>31</v>
      </c>
      <c r="G3076">
        <v>3427</v>
      </c>
      <c r="H3076" s="20">
        <v>43754</v>
      </c>
      <c r="I3076" t="s">
        <v>5006</v>
      </c>
      <c r="J3076" t="s">
        <v>6</v>
      </c>
      <c r="K3076" t="s">
        <v>2533</v>
      </c>
      <c r="L3076" t="s">
        <v>2322</v>
      </c>
      <c r="M3076" s="1">
        <v>31829597</v>
      </c>
      <c r="N3076" s="1">
        <v>0</v>
      </c>
      <c r="O3076" s="1">
        <f t="shared" si="95"/>
        <v>31829597</v>
      </c>
      <c r="P3076" s="1">
        <v>0</v>
      </c>
      <c r="Q3076" s="1">
        <f t="shared" si="96"/>
        <v>31829597</v>
      </c>
    </row>
    <row r="3077" spans="1:17" hidden="1" x14ac:dyDescent="0.35">
      <c r="A3077">
        <v>1522</v>
      </c>
      <c r="B3077">
        <v>4340</v>
      </c>
      <c r="C3077" s="2">
        <v>43754</v>
      </c>
      <c r="D3077" t="s">
        <v>3873</v>
      </c>
      <c r="E3077">
        <v>31</v>
      </c>
      <c r="G3077">
        <v>3428</v>
      </c>
      <c r="H3077" s="20">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35">
      <c r="A3078">
        <v>1522</v>
      </c>
      <c r="B3078">
        <v>4341</v>
      </c>
      <c r="C3078" s="2">
        <v>43754</v>
      </c>
      <c r="D3078" t="s">
        <v>3503</v>
      </c>
      <c r="E3078">
        <v>31</v>
      </c>
      <c r="G3078">
        <v>3442</v>
      </c>
      <c r="H3078" s="20">
        <v>43754</v>
      </c>
      <c r="I3078" t="s">
        <v>5008</v>
      </c>
      <c r="J3078" t="s">
        <v>6</v>
      </c>
      <c r="K3078" t="s">
        <v>2533</v>
      </c>
      <c r="L3078" t="s">
        <v>2322</v>
      </c>
      <c r="M3078" s="1">
        <v>31829597</v>
      </c>
      <c r="N3078" s="1">
        <v>0</v>
      </c>
      <c r="O3078" s="1">
        <f t="shared" si="97"/>
        <v>31829597</v>
      </c>
      <c r="P3078" s="1">
        <v>0</v>
      </c>
      <c r="Q3078" s="1">
        <f t="shared" si="98"/>
        <v>31829597</v>
      </c>
    </row>
    <row r="3079" spans="1:17" hidden="1" x14ac:dyDescent="0.35">
      <c r="A3079">
        <v>1522</v>
      </c>
      <c r="B3079">
        <v>4342</v>
      </c>
      <c r="C3079" s="2">
        <v>43754</v>
      </c>
      <c r="D3079" t="s">
        <v>3453</v>
      </c>
      <c r="E3079">
        <v>31</v>
      </c>
      <c r="G3079">
        <v>3443</v>
      </c>
      <c r="H3079" s="20">
        <v>43754</v>
      </c>
      <c r="I3079" t="s">
        <v>5009</v>
      </c>
      <c r="J3079" t="s">
        <v>6</v>
      </c>
      <c r="K3079" t="s">
        <v>2533</v>
      </c>
      <c r="L3079" t="s">
        <v>2322</v>
      </c>
      <c r="M3079" s="1">
        <v>31829597</v>
      </c>
      <c r="N3079" s="1">
        <v>0</v>
      </c>
      <c r="O3079" s="1">
        <f t="shared" si="97"/>
        <v>31829597</v>
      </c>
      <c r="P3079" s="1">
        <v>0</v>
      </c>
      <c r="Q3079" s="1">
        <f t="shared" si="98"/>
        <v>31829597</v>
      </c>
    </row>
    <row r="3080" spans="1:17" hidden="1" x14ac:dyDescent="0.35">
      <c r="A3080">
        <v>1522</v>
      </c>
      <c r="B3080">
        <v>4344</v>
      </c>
      <c r="C3080" s="2">
        <v>43754</v>
      </c>
      <c r="D3080" t="s">
        <v>3907</v>
      </c>
      <c r="E3080">
        <v>31</v>
      </c>
      <c r="G3080">
        <v>3445</v>
      </c>
      <c r="H3080" s="20">
        <v>43754</v>
      </c>
      <c r="I3080" t="s">
        <v>5010</v>
      </c>
      <c r="J3080" t="s">
        <v>6</v>
      </c>
      <c r="K3080" t="s">
        <v>2533</v>
      </c>
      <c r="L3080" t="s">
        <v>2322</v>
      </c>
      <c r="M3080" s="1">
        <v>31829597</v>
      </c>
      <c r="N3080" s="1">
        <v>0</v>
      </c>
      <c r="O3080" s="1">
        <f t="shared" si="97"/>
        <v>31829597</v>
      </c>
      <c r="P3080" s="1">
        <v>0</v>
      </c>
      <c r="Q3080" s="1">
        <f t="shared" si="98"/>
        <v>31829597</v>
      </c>
    </row>
    <row r="3081" spans="1:17" hidden="1" x14ac:dyDescent="0.35">
      <c r="A3081">
        <v>1522</v>
      </c>
      <c r="B3081">
        <v>4345</v>
      </c>
      <c r="C3081" s="2">
        <v>43754</v>
      </c>
      <c r="D3081" t="s">
        <v>3418</v>
      </c>
      <c r="E3081">
        <v>31</v>
      </c>
      <c r="G3081">
        <v>3448</v>
      </c>
      <c r="H3081" s="20">
        <v>43754</v>
      </c>
      <c r="I3081" t="s">
        <v>5011</v>
      </c>
      <c r="J3081" t="s">
        <v>6</v>
      </c>
      <c r="K3081" t="s">
        <v>2533</v>
      </c>
      <c r="L3081" t="s">
        <v>2322</v>
      </c>
      <c r="M3081" s="1">
        <v>31829597</v>
      </c>
      <c r="N3081" s="1">
        <v>0</v>
      </c>
      <c r="O3081" s="1">
        <f t="shared" si="97"/>
        <v>31829597</v>
      </c>
      <c r="P3081" s="1">
        <v>0</v>
      </c>
      <c r="Q3081" s="1">
        <f t="shared" si="98"/>
        <v>31829597</v>
      </c>
    </row>
    <row r="3082" spans="1:17" hidden="1" x14ac:dyDescent="0.35">
      <c r="A3082">
        <v>1522</v>
      </c>
      <c r="B3082">
        <v>4346</v>
      </c>
      <c r="C3082" s="2">
        <v>43754</v>
      </c>
      <c r="D3082" t="s">
        <v>3416</v>
      </c>
      <c r="E3082">
        <v>31</v>
      </c>
      <c r="G3082">
        <v>3454</v>
      </c>
      <c r="H3082" s="20">
        <v>43754</v>
      </c>
      <c r="I3082" t="s">
        <v>5012</v>
      </c>
      <c r="J3082" t="s">
        <v>6</v>
      </c>
      <c r="K3082" t="s">
        <v>2533</v>
      </c>
      <c r="L3082" t="s">
        <v>2322</v>
      </c>
      <c r="M3082" s="1">
        <v>31829597</v>
      </c>
      <c r="N3082" s="1">
        <v>0</v>
      </c>
      <c r="O3082" s="1">
        <f t="shared" si="97"/>
        <v>31829597</v>
      </c>
      <c r="P3082" s="1">
        <v>0</v>
      </c>
      <c r="Q3082" s="1">
        <f t="shared" si="98"/>
        <v>31829597</v>
      </c>
    </row>
    <row r="3083" spans="1:17" hidden="1" x14ac:dyDescent="0.35">
      <c r="A3083">
        <v>1522</v>
      </c>
      <c r="B3083">
        <v>4347</v>
      </c>
      <c r="C3083" s="2">
        <v>43754</v>
      </c>
      <c r="D3083" t="s">
        <v>3820</v>
      </c>
      <c r="E3083">
        <v>31</v>
      </c>
      <c r="G3083">
        <v>3433</v>
      </c>
      <c r="H3083" s="20">
        <v>43754</v>
      </c>
      <c r="I3083" t="s">
        <v>5013</v>
      </c>
      <c r="J3083" t="s">
        <v>6</v>
      </c>
      <c r="K3083" t="s">
        <v>2533</v>
      </c>
      <c r="L3083" t="s">
        <v>2322</v>
      </c>
      <c r="M3083" s="1">
        <v>31829597</v>
      </c>
      <c r="N3083" s="1">
        <v>0</v>
      </c>
      <c r="O3083" s="1">
        <f t="shared" si="97"/>
        <v>31829597</v>
      </c>
      <c r="P3083" s="1">
        <v>0</v>
      </c>
      <c r="Q3083" s="1">
        <f t="shared" si="98"/>
        <v>31829597</v>
      </c>
    </row>
    <row r="3084" spans="1:17" hidden="1" x14ac:dyDescent="0.35">
      <c r="A3084">
        <v>1522</v>
      </c>
      <c r="B3084">
        <v>4348</v>
      </c>
      <c r="C3084" s="2">
        <v>43754</v>
      </c>
      <c r="D3084" t="s">
        <v>3359</v>
      </c>
      <c r="E3084">
        <v>31</v>
      </c>
      <c r="G3084">
        <v>3434</v>
      </c>
      <c r="H3084" s="20">
        <v>43754</v>
      </c>
      <c r="I3084" t="s">
        <v>5014</v>
      </c>
      <c r="J3084" t="s">
        <v>6</v>
      </c>
      <c r="K3084" t="s">
        <v>2533</v>
      </c>
      <c r="L3084" t="s">
        <v>2322</v>
      </c>
      <c r="M3084" s="1">
        <v>31829597</v>
      </c>
      <c r="N3084" s="1">
        <v>0</v>
      </c>
      <c r="O3084" s="1">
        <f t="shared" si="97"/>
        <v>31829597</v>
      </c>
      <c r="P3084" s="1">
        <v>0</v>
      </c>
      <c r="Q3084" s="1">
        <f t="shared" si="98"/>
        <v>31829597</v>
      </c>
    </row>
    <row r="3085" spans="1:17" hidden="1" x14ac:dyDescent="0.35">
      <c r="A3085">
        <v>1522</v>
      </c>
      <c r="B3085">
        <v>4349</v>
      </c>
      <c r="C3085" s="2">
        <v>43754</v>
      </c>
      <c r="D3085" t="s">
        <v>4126</v>
      </c>
      <c r="E3085">
        <v>31</v>
      </c>
      <c r="G3085">
        <v>3436</v>
      </c>
      <c r="H3085" s="20">
        <v>43754</v>
      </c>
      <c r="I3085" t="s">
        <v>5015</v>
      </c>
      <c r="J3085" t="s">
        <v>6</v>
      </c>
      <c r="K3085" t="s">
        <v>2533</v>
      </c>
      <c r="L3085" t="s">
        <v>2322</v>
      </c>
      <c r="M3085" s="1">
        <v>31829597</v>
      </c>
      <c r="N3085" s="1">
        <v>0</v>
      </c>
      <c r="O3085" s="1">
        <f t="shared" si="97"/>
        <v>31829597</v>
      </c>
      <c r="P3085" s="1">
        <v>0</v>
      </c>
      <c r="Q3085" s="1">
        <f t="shared" si="98"/>
        <v>31829597</v>
      </c>
    </row>
    <row r="3086" spans="1:17" hidden="1" x14ac:dyDescent="0.35">
      <c r="A3086">
        <v>1522</v>
      </c>
      <c r="B3086">
        <v>4350</v>
      </c>
      <c r="C3086" s="2">
        <v>43754</v>
      </c>
      <c r="D3086" t="s">
        <v>4057</v>
      </c>
      <c r="E3086">
        <v>31</v>
      </c>
      <c r="G3086">
        <v>3440</v>
      </c>
      <c r="H3086" s="20">
        <v>43754</v>
      </c>
      <c r="I3086" t="s">
        <v>5016</v>
      </c>
      <c r="J3086" t="s">
        <v>6</v>
      </c>
      <c r="K3086" t="s">
        <v>2533</v>
      </c>
      <c r="L3086" t="s">
        <v>2322</v>
      </c>
      <c r="M3086" s="1">
        <v>31829597</v>
      </c>
      <c r="N3086" s="1">
        <v>0</v>
      </c>
      <c r="O3086" s="1">
        <f t="shared" si="97"/>
        <v>31829597</v>
      </c>
      <c r="P3086" s="1">
        <v>0</v>
      </c>
      <c r="Q3086" s="1">
        <f t="shared" si="98"/>
        <v>31829597</v>
      </c>
    </row>
    <row r="3087" spans="1:17" x14ac:dyDescent="0.35">
      <c r="A3087">
        <v>1387</v>
      </c>
      <c r="B3087">
        <v>4351</v>
      </c>
      <c r="C3087" s="2">
        <v>43755</v>
      </c>
      <c r="D3087" t="s">
        <v>5017</v>
      </c>
      <c r="E3087">
        <v>31</v>
      </c>
      <c r="G3087">
        <v>4201</v>
      </c>
      <c r="H3087" s="20">
        <v>43755</v>
      </c>
      <c r="I3087" t="s">
        <v>5018</v>
      </c>
      <c r="J3087" t="s">
        <v>6</v>
      </c>
      <c r="K3087" t="s">
        <v>312</v>
      </c>
      <c r="L3087" t="s">
        <v>335</v>
      </c>
      <c r="M3087" s="1">
        <v>2187476</v>
      </c>
      <c r="N3087" s="1">
        <v>0</v>
      </c>
      <c r="O3087" s="1">
        <f t="shared" si="97"/>
        <v>2187476</v>
      </c>
      <c r="P3087" s="1">
        <v>0</v>
      </c>
      <c r="Q3087" s="1">
        <f t="shared" si="98"/>
        <v>2187476</v>
      </c>
    </row>
    <row r="3088" spans="1:17" x14ac:dyDescent="0.35">
      <c r="A3088">
        <v>637</v>
      </c>
      <c r="B3088">
        <v>4353</v>
      </c>
      <c r="C3088" s="2">
        <v>43755</v>
      </c>
      <c r="D3088" t="s">
        <v>5019</v>
      </c>
      <c r="E3088">
        <v>31</v>
      </c>
      <c r="G3088">
        <v>4146</v>
      </c>
      <c r="H3088" s="20">
        <v>43755</v>
      </c>
      <c r="I3088" t="s">
        <v>5020</v>
      </c>
      <c r="J3088" t="s">
        <v>6</v>
      </c>
      <c r="K3088" t="s">
        <v>312</v>
      </c>
      <c r="L3088" t="s">
        <v>335</v>
      </c>
      <c r="M3088" s="1">
        <v>3007780</v>
      </c>
      <c r="N3088" s="1">
        <v>0</v>
      </c>
      <c r="O3088" s="1">
        <f t="shared" si="97"/>
        <v>3007780</v>
      </c>
      <c r="P3088" s="1">
        <v>0</v>
      </c>
      <c r="Q3088" s="1">
        <f t="shared" si="98"/>
        <v>3007780</v>
      </c>
    </row>
    <row r="3089" spans="1:17" x14ac:dyDescent="0.35">
      <c r="A3089">
        <v>637</v>
      </c>
      <c r="B3089">
        <v>4354</v>
      </c>
      <c r="C3089" s="2">
        <v>43755</v>
      </c>
      <c r="D3089" t="s">
        <v>4666</v>
      </c>
      <c r="E3089">
        <v>31</v>
      </c>
      <c r="G3089">
        <v>4198</v>
      </c>
      <c r="H3089" s="20">
        <v>43755</v>
      </c>
      <c r="I3089" t="s">
        <v>5021</v>
      </c>
      <c r="J3089" t="s">
        <v>6</v>
      </c>
      <c r="K3089" t="s">
        <v>312</v>
      </c>
      <c r="L3089" t="s">
        <v>335</v>
      </c>
      <c r="M3089" s="1">
        <v>1601024</v>
      </c>
      <c r="N3089" s="1">
        <v>0</v>
      </c>
      <c r="O3089" s="1">
        <f t="shared" si="97"/>
        <v>1601024</v>
      </c>
      <c r="P3089" s="1">
        <v>0</v>
      </c>
      <c r="Q3089" s="1">
        <f t="shared" si="98"/>
        <v>1601024</v>
      </c>
    </row>
    <row r="3090" spans="1:17" x14ac:dyDescent="0.35">
      <c r="A3090">
        <v>637</v>
      </c>
      <c r="B3090">
        <v>4356</v>
      </c>
      <c r="C3090" s="2">
        <v>43755</v>
      </c>
      <c r="D3090" t="s">
        <v>5022</v>
      </c>
      <c r="E3090">
        <v>31</v>
      </c>
      <c r="G3090">
        <v>4199</v>
      </c>
      <c r="H3090" s="20">
        <v>43755</v>
      </c>
      <c r="I3090" t="s">
        <v>5023</v>
      </c>
      <c r="J3090" t="s">
        <v>6</v>
      </c>
      <c r="K3090" t="s">
        <v>312</v>
      </c>
      <c r="L3090" t="s">
        <v>335</v>
      </c>
      <c r="M3090" s="1">
        <v>1898420</v>
      </c>
      <c r="N3090" s="1">
        <v>0</v>
      </c>
      <c r="O3090" s="1">
        <f t="shared" si="97"/>
        <v>1898420</v>
      </c>
      <c r="P3090" s="1">
        <v>0</v>
      </c>
      <c r="Q3090" s="1">
        <f t="shared" si="98"/>
        <v>1898420</v>
      </c>
    </row>
    <row r="3091" spans="1:17" x14ac:dyDescent="0.35">
      <c r="A3091">
        <v>637</v>
      </c>
      <c r="B3091">
        <v>4359</v>
      </c>
      <c r="C3091" s="2">
        <v>43755</v>
      </c>
      <c r="D3091" t="s">
        <v>5024</v>
      </c>
      <c r="E3091">
        <v>31</v>
      </c>
      <c r="G3091">
        <v>4124</v>
      </c>
      <c r="H3091" s="20">
        <v>43755</v>
      </c>
      <c r="I3091" t="s">
        <v>5025</v>
      </c>
      <c r="J3091" t="s">
        <v>6</v>
      </c>
      <c r="K3091" t="s">
        <v>312</v>
      </c>
      <c r="L3091" t="s">
        <v>335</v>
      </c>
      <c r="M3091" s="1">
        <v>1937480</v>
      </c>
      <c r="N3091" s="1">
        <v>0</v>
      </c>
      <c r="O3091" s="1">
        <f t="shared" si="97"/>
        <v>1937480</v>
      </c>
      <c r="P3091" s="1">
        <v>0</v>
      </c>
      <c r="Q3091" s="1">
        <f t="shared" si="98"/>
        <v>1937480</v>
      </c>
    </row>
    <row r="3092" spans="1:17" hidden="1" x14ac:dyDescent="0.35">
      <c r="A3092">
        <v>1304</v>
      </c>
      <c r="B3092">
        <v>4360</v>
      </c>
      <c r="C3092" s="2">
        <v>43755</v>
      </c>
      <c r="D3092" t="s">
        <v>5026</v>
      </c>
      <c r="E3092">
        <v>31</v>
      </c>
      <c r="G3092">
        <v>4195</v>
      </c>
      <c r="H3092" s="20">
        <v>43755</v>
      </c>
      <c r="I3092" t="s">
        <v>3732</v>
      </c>
      <c r="J3092" t="s">
        <v>6</v>
      </c>
      <c r="K3092" t="s">
        <v>2252</v>
      </c>
      <c r="L3092" t="s">
        <v>2484</v>
      </c>
      <c r="M3092" s="1">
        <v>14171274</v>
      </c>
      <c r="N3092" s="1">
        <v>0</v>
      </c>
      <c r="O3092" s="1">
        <f t="shared" si="97"/>
        <v>14171274</v>
      </c>
      <c r="P3092" s="1">
        <v>14171274</v>
      </c>
      <c r="Q3092" s="1">
        <f t="shared" si="98"/>
        <v>0</v>
      </c>
    </row>
    <row r="3093" spans="1:17" hidden="1" x14ac:dyDescent="0.35">
      <c r="A3093">
        <v>1303</v>
      </c>
      <c r="B3093">
        <v>4361</v>
      </c>
      <c r="C3093" s="2">
        <v>43755</v>
      </c>
      <c r="D3093" t="s">
        <v>5027</v>
      </c>
      <c r="E3093">
        <v>31</v>
      </c>
      <c r="G3093">
        <v>4194</v>
      </c>
      <c r="H3093" s="20">
        <v>43755</v>
      </c>
      <c r="I3093" t="s">
        <v>3731</v>
      </c>
      <c r="J3093" t="s">
        <v>6</v>
      </c>
      <c r="K3093" t="s">
        <v>2251</v>
      </c>
      <c r="L3093" t="s">
        <v>838</v>
      </c>
      <c r="M3093" s="1">
        <v>29475000</v>
      </c>
      <c r="N3093" s="1">
        <v>0</v>
      </c>
      <c r="O3093" s="1">
        <f t="shared" si="97"/>
        <v>29475000</v>
      </c>
      <c r="P3093" s="1">
        <v>0</v>
      </c>
      <c r="Q3093" s="1">
        <f t="shared" si="98"/>
        <v>29475000</v>
      </c>
    </row>
    <row r="3094" spans="1:17" hidden="1" x14ac:dyDescent="0.35">
      <c r="A3094">
        <v>335</v>
      </c>
      <c r="B3094">
        <v>4367</v>
      </c>
      <c r="C3094" s="2">
        <v>43756</v>
      </c>
      <c r="D3094" t="s">
        <v>185</v>
      </c>
      <c r="E3094">
        <v>1</v>
      </c>
      <c r="G3094">
        <v>71</v>
      </c>
      <c r="H3094" s="20">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35">
      <c r="A3095">
        <v>1529</v>
      </c>
      <c r="B3095">
        <v>4372</v>
      </c>
      <c r="C3095" s="2">
        <v>43756</v>
      </c>
      <c r="D3095" t="s">
        <v>4659</v>
      </c>
      <c r="E3095">
        <v>148</v>
      </c>
      <c r="G3095">
        <v>120</v>
      </c>
      <c r="H3095" s="20">
        <v>43756</v>
      </c>
      <c r="I3095" t="s">
        <v>4794</v>
      </c>
      <c r="J3095" t="s">
        <v>6</v>
      </c>
      <c r="K3095" t="s">
        <v>312</v>
      </c>
      <c r="L3095" t="s">
        <v>313</v>
      </c>
      <c r="M3095" s="1">
        <v>4085667</v>
      </c>
      <c r="N3095" s="1">
        <v>0</v>
      </c>
      <c r="O3095" s="1">
        <f t="shared" si="97"/>
        <v>4085667</v>
      </c>
      <c r="P3095" s="1">
        <v>0</v>
      </c>
      <c r="Q3095" s="1">
        <f t="shared" si="98"/>
        <v>4085667</v>
      </c>
    </row>
    <row r="3096" spans="1:17" hidden="1" x14ac:dyDescent="0.35">
      <c r="A3096">
        <v>1479</v>
      </c>
      <c r="B3096">
        <v>4398</v>
      </c>
      <c r="C3096" s="2">
        <v>43762</v>
      </c>
      <c r="D3096" t="s">
        <v>5029</v>
      </c>
      <c r="E3096">
        <v>31</v>
      </c>
      <c r="G3096">
        <v>4147</v>
      </c>
      <c r="H3096" s="20">
        <v>43762</v>
      </c>
      <c r="I3096" t="s">
        <v>4362</v>
      </c>
      <c r="J3096" t="s">
        <v>6</v>
      </c>
      <c r="K3096" t="s">
        <v>2533</v>
      </c>
      <c r="L3096" t="s">
        <v>2484</v>
      </c>
      <c r="M3096" s="1">
        <v>153222630</v>
      </c>
      <c r="N3096" s="1">
        <v>0</v>
      </c>
      <c r="O3096" s="1">
        <f t="shared" si="97"/>
        <v>153222630</v>
      </c>
      <c r="P3096" s="1">
        <v>0</v>
      </c>
      <c r="Q3096" s="1">
        <f t="shared" si="98"/>
        <v>153222630</v>
      </c>
    </row>
    <row r="3097" spans="1:17" x14ac:dyDescent="0.35">
      <c r="A3097">
        <v>637</v>
      </c>
      <c r="B3097">
        <v>4402</v>
      </c>
      <c r="C3097" s="2">
        <v>43763</v>
      </c>
      <c r="D3097" t="s">
        <v>2338</v>
      </c>
      <c r="E3097">
        <v>31</v>
      </c>
      <c r="G3097">
        <v>4264</v>
      </c>
      <c r="H3097" s="20">
        <v>43763</v>
      </c>
      <c r="I3097" t="s">
        <v>2339</v>
      </c>
      <c r="J3097" t="s">
        <v>6</v>
      </c>
      <c r="K3097" t="s">
        <v>312</v>
      </c>
      <c r="L3097" t="s">
        <v>335</v>
      </c>
      <c r="M3097" s="1">
        <v>1265613</v>
      </c>
      <c r="N3097" s="1">
        <v>0</v>
      </c>
      <c r="O3097" s="1">
        <f t="shared" si="97"/>
        <v>1265613</v>
      </c>
      <c r="P3097" s="1">
        <v>0</v>
      </c>
      <c r="Q3097" s="1">
        <f t="shared" si="98"/>
        <v>1265613</v>
      </c>
    </row>
    <row r="3098" spans="1:17" x14ac:dyDescent="0.35">
      <c r="A3098">
        <v>637</v>
      </c>
      <c r="B3098">
        <v>4403</v>
      </c>
      <c r="C3098" s="2">
        <v>43763</v>
      </c>
      <c r="D3098" t="s">
        <v>5030</v>
      </c>
      <c r="E3098">
        <v>31</v>
      </c>
      <c r="G3098">
        <v>4266</v>
      </c>
      <c r="H3098" s="20">
        <v>43763</v>
      </c>
      <c r="I3098" t="s">
        <v>5031</v>
      </c>
      <c r="J3098" t="s">
        <v>6</v>
      </c>
      <c r="K3098" t="s">
        <v>312</v>
      </c>
      <c r="L3098" t="s">
        <v>335</v>
      </c>
      <c r="M3098" s="1">
        <v>1406235</v>
      </c>
      <c r="N3098" s="1">
        <v>0</v>
      </c>
      <c r="O3098" s="1">
        <f t="shared" si="97"/>
        <v>1406235</v>
      </c>
      <c r="P3098" s="1">
        <v>0</v>
      </c>
      <c r="Q3098" s="1">
        <f t="shared" si="98"/>
        <v>1406235</v>
      </c>
    </row>
    <row r="3099" spans="1:17" x14ac:dyDescent="0.35">
      <c r="A3099">
        <v>637</v>
      </c>
      <c r="B3099">
        <v>4404</v>
      </c>
      <c r="C3099" s="2">
        <v>43763</v>
      </c>
      <c r="D3099" t="s">
        <v>1927</v>
      </c>
      <c r="E3099">
        <v>31</v>
      </c>
      <c r="G3099">
        <v>4267</v>
      </c>
      <c r="H3099" s="20">
        <v>43763</v>
      </c>
      <c r="I3099" t="s">
        <v>1928</v>
      </c>
      <c r="J3099" t="s">
        <v>6</v>
      </c>
      <c r="K3099" t="s">
        <v>312</v>
      </c>
      <c r="L3099" t="s">
        <v>335</v>
      </c>
      <c r="M3099" s="1">
        <v>1623762</v>
      </c>
      <c r="N3099" s="1">
        <v>0</v>
      </c>
      <c r="O3099" s="1">
        <f t="shared" si="97"/>
        <v>1623762</v>
      </c>
      <c r="P3099" s="1">
        <v>0</v>
      </c>
      <c r="Q3099" s="1">
        <f t="shared" si="98"/>
        <v>1623762</v>
      </c>
    </row>
    <row r="3100" spans="1:17" x14ac:dyDescent="0.35">
      <c r="A3100">
        <v>637</v>
      </c>
      <c r="B3100">
        <v>4405</v>
      </c>
      <c r="C3100" s="2">
        <v>43763</v>
      </c>
      <c r="D3100" t="s">
        <v>1744</v>
      </c>
      <c r="E3100">
        <v>31</v>
      </c>
      <c r="G3100">
        <v>4268</v>
      </c>
      <c r="H3100" s="20">
        <v>43763</v>
      </c>
      <c r="I3100" t="s">
        <v>1745</v>
      </c>
      <c r="J3100" t="s">
        <v>6</v>
      </c>
      <c r="K3100" t="s">
        <v>312</v>
      </c>
      <c r="L3100" t="s">
        <v>335</v>
      </c>
      <c r="M3100" s="1">
        <v>1327890</v>
      </c>
      <c r="N3100" s="1">
        <v>0</v>
      </c>
      <c r="O3100" s="1">
        <f t="shared" si="97"/>
        <v>1327890</v>
      </c>
      <c r="P3100" s="1">
        <v>0</v>
      </c>
      <c r="Q3100" s="1">
        <f t="shared" si="98"/>
        <v>1327890</v>
      </c>
    </row>
    <row r="3101" spans="1:17" x14ac:dyDescent="0.35">
      <c r="A3101">
        <v>637</v>
      </c>
      <c r="B3101">
        <v>4406</v>
      </c>
      <c r="C3101" s="2">
        <v>43763</v>
      </c>
      <c r="D3101" t="s">
        <v>1790</v>
      </c>
      <c r="E3101">
        <v>31</v>
      </c>
      <c r="G3101">
        <v>4271</v>
      </c>
      <c r="H3101" s="20">
        <v>43763</v>
      </c>
      <c r="I3101" t="s">
        <v>1791</v>
      </c>
      <c r="J3101" t="s">
        <v>6</v>
      </c>
      <c r="K3101" t="s">
        <v>312</v>
      </c>
      <c r="L3101" t="s">
        <v>335</v>
      </c>
      <c r="M3101" s="1">
        <v>1499985</v>
      </c>
      <c r="N3101" s="1">
        <v>0</v>
      </c>
      <c r="O3101" s="1">
        <f t="shared" si="97"/>
        <v>1499985</v>
      </c>
      <c r="P3101" s="1">
        <v>0</v>
      </c>
      <c r="Q3101" s="1">
        <f t="shared" si="98"/>
        <v>1499985</v>
      </c>
    </row>
    <row r="3102" spans="1:17" x14ac:dyDescent="0.35">
      <c r="A3102">
        <v>637</v>
      </c>
      <c r="B3102">
        <v>4407</v>
      </c>
      <c r="C3102" s="2">
        <v>43763</v>
      </c>
      <c r="D3102" t="s">
        <v>474</v>
      </c>
      <c r="E3102">
        <v>31</v>
      </c>
      <c r="G3102">
        <v>4272</v>
      </c>
      <c r="H3102" s="20">
        <v>43763</v>
      </c>
      <c r="I3102" t="s">
        <v>475</v>
      </c>
      <c r="J3102" t="s">
        <v>6</v>
      </c>
      <c r="K3102" t="s">
        <v>312</v>
      </c>
      <c r="L3102" t="s">
        <v>335</v>
      </c>
      <c r="M3102" s="1">
        <v>1282383</v>
      </c>
      <c r="N3102" s="1">
        <v>0</v>
      </c>
      <c r="O3102" s="1">
        <f t="shared" si="97"/>
        <v>1282383</v>
      </c>
      <c r="P3102" s="1">
        <v>0</v>
      </c>
      <c r="Q3102" s="1">
        <f t="shared" si="98"/>
        <v>1282383</v>
      </c>
    </row>
    <row r="3103" spans="1:17" x14ac:dyDescent="0.35">
      <c r="A3103">
        <v>637</v>
      </c>
      <c r="B3103">
        <v>4408</v>
      </c>
      <c r="C3103" s="2">
        <v>43763</v>
      </c>
      <c r="D3103" t="s">
        <v>5032</v>
      </c>
      <c r="E3103">
        <v>31</v>
      </c>
      <c r="G3103">
        <v>4269</v>
      </c>
      <c r="H3103" s="20">
        <v>43763</v>
      </c>
      <c r="I3103" t="s">
        <v>5033</v>
      </c>
      <c r="J3103" t="s">
        <v>6</v>
      </c>
      <c r="K3103" t="s">
        <v>312</v>
      </c>
      <c r="L3103" t="s">
        <v>335</v>
      </c>
      <c r="M3103" s="1">
        <v>1523421</v>
      </c>
      <c r="N3103" s="1">
        <v>0</v>
      </c>
      <c r="O3103" s="1">
        <f t="shared" si="97"/>
        <v>1523421</v>
      </c>
      <c r="P3103" s="1">
        <v>0</v>
      </c>
      <c r="Q3103" s="1">
        <f t="shared" si="98"/>
        <v>1523421</v>
      </c>
    </row>
    <row r="3104" spans="1:17" x14ac:dyDescent="0.35">
      <c r="A3104">
        <v>440</v>
      </c>
      <c r="B3104">
        <v>4414</v>
      </c>
      <c r="C3104" s="2">
        <v>43763</v>
      </c>
      <c r="D3104" t="s">
        <v>1945</v>
      </c>
      <c r="E3104">
        <v>31</v>
      </c>
      <c r="G3104">
        <v>4260</v>
      </c>
      <c r="H3104" s="20">
        <v>43763</v>
      </c>
      <c r="I3104" t="s">
        <v>5034</v>
      </c>
      <c r="J3104" t="s">
        <v>6</v>
      </c>
      <c r="K3104" t="s">
        <v>312</v>
      </c>
      <c r="L3104" t="s">
        <v>335</v>
      </c>
      <c r="M3104" s="1">
        <v>1242174</v>
      </c>
      <c r="N3104" s="1">
        <v>0</v>
      </c>
      <c r="O3104" s="1">
        <f t="shared" si="97"/>
        <v>1242174</v>
      </c>
      <c r="P3104" s="1">
        <v>0</v>
      </c>
      <c r="Q3104" s="1">
        <f t="shared" si="98"/>
        <v>1242174</v>
      </c>
    </row>
    <row r="3105" spans="1:17" x14ac:dyDescent="0.35">
      <c r="A3105">
        <v>1165</v>
      </c>
      <c r="B3105">
        <v>4415</v>
      </c>
      <c r="C3105" s="2">
        <v>43763</v>
      </c>
      <c r="D3105" t="s">
        <v>5035</v>
      </c>
      <c r="E3105">
        <v>31</v>
      </c>
      <c r="G3105">
        <v>4256</v>
      </c>
      <c r="H3105" s="20">
        <v>43763</v>
      </c>
      <c r="I3105" t="s">
        <v>5036</v>
      </c>
      <c r="J3105" t="s">
        <v>6</v>
      </c>
      <c r="K3105" t="s">
        <v>312</v>
      </c>
      <c r="L3105" t="s">
        <v>335</v>
      </c>
      <c r="M3105" s="1">
        <v>1546860</v>
      </c>
      <c r="N3105" s="1">
        <v>0</v>
      </c>
      <c r="O3105" s="1">
        <f t="shared" si="97"/>
        <v>1546860</v>
      </c>
      <c r="P3105" s="1">
        <v>0</v>
      </c>
      <c r="Q3105" s="1">
        <f t="shared" si="98"/>
        <v>1546860</v>
      </c>
    </row>
    <row r="3106" spans="1:17" x14ac:dyDescent="0.35">
      <c r="A3106">
        <v>1165</v>
      </c>
      <c r="B3106">
        <v>4416</v>
      </c>
      <c r="C3106" s="2">
        <v>43763</v>
      </c>
      <c r="D3106" t="s">
        <v>1748</v>
      </c>
      <c r="E3106">
        <v>31</v>
      </c>
      <c r="G3106">
        <v>4255</v>
      </c>
      <c r="H3106" s="20">
        <v>43763</v>
      </c>
      <c r="I3106" t="s">
        <v>1749</v>
      </c>
      <c r="J3106" t="s">
        <v>6</v>
      </c>
      <c r="K3106" t="s">
        <v>312</v>
      </c>
      <c r="L3106" t="s">
        <v>335</v>
      </c>
      <c r="M3106" s="1">
        <v>1293000</v>
      </c>
      <c r="N3106" s="1">
        <v>0</v>
      </c>
      <c r="O3106" s="1">
        <f t="shared" si="97"/>
        <v>1293000</v>
      </c>
      <c r="P3106" s="1">
        <v>0</v>
      </c>
      <c r="Q3106" s="1">
        <f t="shared" si="98"/>
        <v>1293000</v>
      </c>
    </row>
    <row r="3107" spans="1:17" x14ac:dyDescent="0.35">
      <c r="A3107">
        <v>1165</v>
      </c>
      <c r="B3107">
        <v>4417</v>
      </c>
      <c r="C3107" s="2">
        <v>43763</v>
      </c>
      <c r="D3107" t="s">
        <v>2592</v>
      </c>
      <c r="E3107">
        <v>31</v>
      </c>
      <c r="G3107">
        <v>4254</v>
      </c>
      <c r="H3107" s="20">
        <v>43763</v>
      </c>
      <c r="I3107" t="s">
        <v>2593</v>
      </c>
      <c r="J3107" t="s">
        <v>6</v>
      </c>
      <c r="K3107" t="s">
        <v>312</v>
      </c>
      <c r="L3107" t="s">
        <v>335</v>
      </c>
      <c r="M3107" s="1">
        <v>1499985</v>
      </c>
      <c r="N3107" s="1">
        <v>0</v>
      </c>
      <c r="O3107" s="1">
        <f t="shared" si="97"/>
        <v>1499985</v>
      </c>
      <c r="P3107" s="1">
        <v>0</v>
      </c>
      <c r="Q3107" s="1">
        <f t="shared" si="98"/>
        <v>1499985</v>
      </c>
    </row>
    <row r="3108" spans="1:17" x14ac:dyDescent="0.35">
      <c r="A3108">
        <v>1387</v>
      </c>
      <c r="B3108">
        <v>4418</v>
      </c>
      <c r="C3108" s="2">
        <v>43763</v>
      </c>
      <c r="D3108" t="s">
        <v>1680</v>
      </c>
      <c r="E3108">
        <v>31</v>
      </c>
      <c r="G3108">
        <v>4257</v>
      </c>
      <c r="H3108" s="20">
        <v>43763</v>
      </c>
      <c r="I3108" t="s">
        <v>1681</v>
      </c>
      <c r="J3108" t="s">
        <v>6</v>
      </c>
      <c r="K3108" t="s">
        <v>312</v>
      </c>
      <c r="L3108" t="s">
        <v>335</v>
      </c>
      <c r="M3108" s="1">
        <v>1372155</v>
      </c>
      <c r="N3108" s="1">
        <v>0</v>
      </c>
      <c r="O3108" s="1">
        <f t="shared" si="97"/>
        <v>1372155</v>
      </c>
      <c r="P3108" s="1">
        <v>0</v>
      </c>
      <c r="Q3108" s="1">
        <f t="shared" si="98"/>
        <v>1372155</v>
      </c>
    </row>
    <row r="3109" spans="1:17" x14ac:dyDescent="0.35">
      <c r="A3109">
        <v>1387</v>
      </c>
      <c r="B3109">
        <v>4419</v>
      </c>
      <c r="C3109" s="2">
        <v>43763</v>
      </c>
      <c r="D3109" t="s">
        <v>1726</v>
      </c>
      <c r="E3109">
        <v>31</v>
      </c>
      <c r="G3109">
        <v>4018</v>
      </c>
      <c r="H3109" s="20">
        <v>43763</v>
      </c>
      <c r="I3109" t="s">
        <v>1727</v>
      </c>
      <c r="J3109" t="s">
        <v>6</v>
      </c>
      <c r="K3109" t="s">
        <v>312</v>
      </c>
      <c r="L3109" t="s">
        <v>335</v>
      </c>
      <c r="M3109" s="1">
        <v>1804180</v>
      </c>
      <c r="N3109" s="1">
        <v>0</v>
      </c>
      <c r="O3109" s="1">
        <f t="shared" si="97"/>
        <v>1804180</v>
      </c>
      <c r="P3109" s="1">
        <v>0</v>
      </c>
      <c r="Q3109" s="1">
        <f t="shared" si="98"/>
        <v>1804180</v>
      </c>
    </row>
    <row r="3110" spans="1:17" x14ac:dyDescent="0.35">
      <c r="A3110">
        <v>440</v>
      </c>
      <c r="B3110">
        <v>4420</v>
      </c>
      <c r="C3110" s="2">
        <v>43763</v>
      </c>
      <c r="D3110" t="s">
        <v>1746</v>
      </c>
      <c r="E3110">
        <v>31</v>
      </c>
      <c r="G3110">
        <v>4263</v>
      </c>
      <c r="H3110" s="20">
        <v>43763</v>
      </c>
      <c r="I3110" t="s">
        <v>1747</v>
      </c>
      <c r="J3110" t="s">
        <v>6</v>
      </c>
      <c r="K3110" t="s">
        <v>312</v>
      </c>
      <c r="L3110" t="s">
        <v>335</v>
      </c>
      <c r="M3110" s="1">
        <v>1449855</v>
      </c>
      <c r="N3110" s="1">
        <v>0</v>
      </c>
      <c r="O3110" s="1">
        <f t="shared" si="97"/>
        <v>1449855</v>
      </c>
      <c r="P3110" s="1">
        <v>0</v>
      </c>
      <c r="Q3110" s="1">
        <f t="shared" si="98"/>
        <v>1449855</v>
      </c>
    </row>
    <row r="3111" spans="1:17" x14ac:dyDescent="0.35">
      <c r="A3111">
        <v>637</v>
      </c>
      <c r="B3111">
        <v>4421</v>
      </c>
      <c r="C3111" s="2">
        <v>43763</v>
      </c>
      <c r="D3111" t="s">
        <v>5037</v>
      </c>
      <c r="E3111">
        <v>31</v>
      </c>
      <c r="G3111">
        <v>4225</v>
      </c>
      <c r="H3111" s="20">
        <v>43763</v>
      </c>
      <c r="I3111" t="s">
        <v>5038</v>
      </c>
      <c r="J3111" t="s">
        <v>6</v>
      </c>
      <c r="K3111" t="s">
        <v>312</v>
      </c>
      <c r="L3111" t="s">
        <v>335</v>
      </c>
      <c r="M3111" s="1">
        <v>1640607</v>
      </c>
      <c r="N3111" s="1">
        <v>0</v>
      </c>
      <c r="O3111" s="1">
        <f t="shared" si="97"/>
        <v>1640607</v>
      </c>
      <c r="P3111" s="1">
        <v>0</v>
      </c>
      <c r="Q3111" s="1">
        <f t="shared" si="98"/>
        <v>1640607</v>
      </c>
    </row>
    <row r="3112" spans="1:17" x14ac:dyDescent="0.35">
      <c r="A3112">
        <v>440</v>
      </c>
      <c r="B3112">
        <v>4422</v>
      </c>
      <c r="C3112" s="2">
        <v>43763</v>
      </c>
      <c r="D3112" t="s">
        <v>5039</v>
      </c>
      <c r="E3112">
        <v>31</v>
      </c>
      <c r="G3112">
        <v>4258</v>
      </c>
      <c r="H3112" s="20">
        <v>43763</v>
      </c>
      <c r="I3112" t="s">
        <v>5040</v>
      </c>
      <c r="J3112" t="s">
        <v>6</v>
      </c>
      <c r="K3112" t="s">
        <v>312</v>
      </c>
      <c r="L3112" t="s">
        <v>335</v>
      </c>
      <c r="M3112" s="1">
        <v>1687482</v>
      </c>
      <c r="N3112" s="1">
        <v>0</v>
      </c>
      <c r="O3112" s="1">
        <f t="shared" si="97"/>
        <v>1687482</v>
      </c>
      <c r="P3112" s="1">
        <v>0</v>
      </c>
      <c r="Q3112" s="1">
        <f t="shared" si="98"/>
        <v>1687482</v>
      </c>
    </row>
    <row r="3113" spans="1:17" x14ac:dyDescent="0.35">
      <c r="A3113">
        <v>440</v>
      </c>
      <c r="B3113">
        <v>4423</v>
      </c>
      <c r="C3113" s="2">
        <v>43763</v>
      </c>
      <c r="D3113" t="s">
        <v>1435</v>
      </c>
      <c r="E3113">
        <v>31</v>
      </c>
      <c r="G3113">
        <v>4261</v>
      </c>
      <c r="H3113" s="20">
        <v>43763</v>
      </c>
      <c r="I3113" t="s">
        <v>5041</v>
      </c>
      <c r="J3113" t="s">
        <v>6</v>
      </c>
      <c r="K3113" t="s">
        <v>312</v>
      </c>
      <c r="L3113" t="s">
        <v>335</v>
      </c>
      <c r="M3113" s="1">
        <v>1242174</v>
      </c>
      <c r="N3113" s="1">
        <v>0</v>
      </c>
      <c r="O3113" s="1">
        <f t="shared" si="97"/>
        <v>1242174</v>
      </c>
      <c r="P3113" s="1">
        <v>0</v>
      </c>
      <c r="Q3113" s="1">
        <f t="shared" si="98"/>
        <v>1242174</v>
      </c>
    </row>
    <row r="3114" spans="1:17" x14ac:dyDescent="0.35">
      <c r="A3114">
        <v>1060</v>
      </c>
      <c r="B3114">
        <v>4424</v>
      </c>
      <c r="C3114" s="2">
        <v>43763</v>
      </c>
      <c r="D3114" t="s">
        <v>1828</v>
      </c>
      <c r="E3114">
        <v>31</v>
      </c>
      <c r="G3114">
        <v>4253</v>
      </c>
      <c r="H3114" s="20">
        <v>43763</v>
      </c>
      <c r="I3114" t="s">
        <v>1829</v>
      </c>
      <c r="J3114" t="s">
        <v>6</v>
      </c>
      <c r="K3114" t="s">
        <v>312</v>
      </c>
      <c r="L3114" t="s">
        <v>335</v>
      </c>
      <c r="M3114" s="1">
        <v>1770522</v>
      </c>
      <c r="N3114" s="1">
        <v>0</v>
      </c>
      <c r="O3114" s="1">
        <f t="shared" si="97"/>
        <v>1770522</v>
      </c>
      <c r="P3114" s="1">
        <v>0</v>
      </c>
      <c r="Q3114" s="1">
        <f t="shared" si="98"/>
        <v>1770522</v>
      </c>
    </row>
    <row r="3115" spans="1:17" x14ac:dyDescent="0.35">
      <c r="A3115">
        <v>440</v>
      </c>
      <c r="B3115">
        <v>4425</v>
      </c>
      <c r="C3115" s="2">
        <v>43763</v>
      </c>
      <c r="D3115" t="s">
        <v>5042</v>
      </c>
      <c r="E3115">
        <v>31</v>
      </c>
      <c r="G3115">
        <v>4262</v>
      </c>
      <c r="H3115" s="20">
        <v>43763</v>
      </c>
      <c r="I3115" t="s">
        <v>5043</v>
      </c>
      <c r="J3115" t="s">
        <v>6</v>
      </c>
      <c r="K3115" t="s">
        <v>312</v>
      </c>
      <c r="L3115" t="s">
        <v>335</v>
      </c>
      <c r="M3115" s="1">
        <v>1453110</v>
      </c>
      <c r="N3115" s="1">
        <v>0</v>
      </c>
      <c r="O3115" s="1">
        <f t="shared" si="97"/>
        <v>1453110</v>
      </c>
      <c r="P3115" s="1">
        <v>0</v>
      </c>
      <c r="Q3115" s="1">
        <f t="shared" si="98"/>
        <v>1453110</v>
      </c>
    </row>
    <row r="3116" spans="1:17" hidden="1" x14ac:dyDescent="0.35">
      <c r="A3116">
        <v>1170</v>
      </c>
      <c r="B3116">
        <v>4427</v>
      </c>
      <c r="C3116" s="2">
        <v>43766</v>
      </c>
      <c r="D3116" t="s">
        <v>5044</v>
      </c>
      <c r="E3116">
        <v>31</v>
      </c>
      <c r="G3116">
        <v>4243</v>
      </c>
      <c r="H3116" s="20">
        <v>43766</v>
      </c>
      <c r="I3116" t="s">
        <v>3589</v>
      </c>
      <c r="J3116" t="s">
        <v>6</v>
      </c>
      <c r="K3116" t="s">
        <v>2533</v>
      </c>
      <c r="L3116" t="s">
        <v>2484</v>
      </c>
      <c r="M3116" s="1">
        <v>43416000</v>
      </c>
      <c r="N3116" s="1">
        <v>0</v>
      </c>
      <c r="O3116" s="1">
        <f t="shared" si="97"/>
        <v>43416000</v>
      </c>
      <c r="P3116" s="1">
        <v>0</v>
      </c>
      <c r="Q3116" s="1">
        <f t="shared" si="98"/>
        <v>43416000</v>
      </c>
    </row>
    <row r="3117" spans="1:17" x14ac:dyDescent="0.35">
      <c r="A3117">
        <v>637</v>
      </c>
      <c r="B3117">
        <v>4431</v>
      </c>
      <c r="C3117" s="2">
        <v>43767</v>
      </c>
      <c r="D3117" t="s">
        <v>1740</v>
      </c>
      <c r="E3117">
        <v>31</v>
      </c>
      <c r="G3117">
        <v>4265</v>
      </c>
      <c r="H3117" s="20">
        <v>43767</v>
      </c>
      <c r="I3117" t="s">
        <v>1741</v>
      </c>
      <c r="J3117" t="s">
        <v>6</v>
      </c>
      <c r="K3117" t="s">
        <v>312</v>
      </c>
      <c r="L3117" t="s">
        <v>335</v>
      </c>
      <c r="M3117" s="1">
        <v>1353153</v>
      </c>
      <c r="N3117" s="1">
        <v>0</v>
      </c>
      <c r="O3117" s="1">
        <f t="shared" si="97"/>
        <v>1353153</v>
      </c>
      <c r="P3117" s="1">
        <v>0</v>
      </c>
      <c r="Q3117" s="1">
        <f t="shared" si="98"/>
        <v>1353153</v>
      </c>
    </row>
    <row r="3118" spans="1:17" x14ac:dyDescent="0.35">
      <c r="A3118">
        <v>637</v>
      </c>
      <c r="B3118">
        <v>4432</v>
      </c>
      <c r="C3118" s="2">
        <v>43767</v>
      </c>
      <c r="D3118" t="s">
        <v>2336</v>
      </c>
      <c r="E3118">
        <v>31</v>
      </c>
      <c r="G3118">
        <v>4228</v>
      </c>
      <c r="H3118" s="20">
        <v>43767</v>
      </c>
      <c r="I3118" t="s">
        <v>2337</v>
      </c>
      <c r="J3118" t="s">
        <v>6</v>
      </c>
      <c r="K3118" t="s">
        <v>312</v>
      </c>
      <c r="L3118" t="s">
        <v>335</v>
      </c>
      <c r="M3118" s="1">
        <v>1710921</v>
      </c>
      <c r="N3118" s="1">
        <v>0</v>
      </c>
      <c r="O3118" s="1">
        <f t="shared" si="97"/>
        <v>1710921</v>
      </c>
      <c r="P3118" s="1">
        <v>0</v>
      </c>
      <c r="Q3118" s="1">
        <f t="shared" si="98"/>
        <v>1710921</v>
      </c>
    </row>
    <row r="3119" spans="1:17" x14ac:dyDescent="0.35">
      <c r="A3119">
        <v>637</v>
      </c>
      <c r="B3119">
        <v>4433</v>
      </c>
      <c r="C3119" s="2">
        <v>43767</v>
      </c>
      <c r="D3119" t="s">
        <v>2479</v>
      </c>
      <c r="E3119">
        <v>31</v>
      </c>
      <c r="G3119">
        <v>4227</v>
      </c>
      <c r="H3119" s="20">
        <v>43767</v>
      </c>
      <c r="I3119" t="s">
        <v>2480</v>
      </c>
      <c r="J3119" t="s">
        <v>6</v>
      </c>
      <c r="K3119" t="s">
        <v>312</v>
      </c>
      <c r="L3119" t="s">
        <v>335</v>
      </c>
      <c r="M3119" s="1">
        <v>1757796</v>
      </c>
      <c r="N3119" s="1">
        <v>0</v>
      </c>
      <c r="O3119" s="1">
        <f t="shared" si="97"/>
        <v>1757796</v>
      </c>
      <c r="P3119" s="1">
        <v>0</v>
      </c>
      <c r="Q3119" s="1">
        <f t="shared" si="98"/>
        <v>1757796</v>
      </c>
    </row>
    <row r="3120" spans="1:17" x14ac:dyDescent="0.35">
      <c r="A3120">
        <v>637</v>
      </c>
      <c r="B3120">
        <v>4434</v>
      </c>
      <c r="C3120" s="2">
        <v>43767</v>
      </c>
      <c r="D3120" t="s">
        <v>1913</v>
      </c>
      <c r="E3120">
        <v>31</v>
      </c>
      <c r="G3120">
        <v>4226</v>
      </c>
      <c r="H3120" s="20">
        <v>43767</v>
      </c>
      <c r="I3120" t="s">
        <v>1914</v>
      </c>
      <c r="J3120" t="s">
        <v>6</v>
      </c>
      <c r="K3120" t="s">
        <v>312</v>
      </c>
      <c r="L3120" t="s">
        <v>335</v>
      </c>
      <c r="M3120" s="1">
        <v>1242174</v>
      </c>
      <c r="N3120" s="1">
        <v>0</v>
      </c>
      <c r="O3120" s="1">
        <f t="shared" si="97"/>
        <v>1242174</v>
      </c>
      <c r="P3120" s="1">
        <v>0</v>
      </c>
      <c r="Q3120" s="1">
        <f t="shared" si="98"/>
        <v>1242174</v>
      </c>
    </row>
    <row r="3121" spans="1:17" x14ac:dyDescent="0.35">
      <c r="A3121">
        <v>637</v>
      </c>
      <c r="B3121">
        <v>4435</v>
      </c>
      <c r="C3121" s="2">
        <v>43767</v>
      </c>
      <c r="D3121" t="s">
        <v>2038</v>
      </c>
      <c r="E3121">
        <v>31</v>
      </c>
      <c r="G3121">
        <v>4250</v>
      </c>
      <c r="H3121" s="20">
        <v>43767</v>
      </c>
      <c r="I3121" t="s">
        <v>5045</v>
      </c>
      <c r="J3121" t="s">
        <v>6</v>
      </c>
      <c r="K3121" t="s">
        <v>312</v>
      </c>
      <c r="L3121" t="s">
        <v>335</v>
      </c>
      <c r="M3121" s="1">
        <v>2772000</v>
      </c>
      <c r="N3121" s="1">
        <v>0</v>
      </c>
      <c r="O3121" s="1">
        <f t="shared" si="97"/>
        <v>2772000</v>
      </c>
      <c r="P3121" s="1">
        <v>0</v>
      </c>
      <c r="Q3121" s="1">
        <f t="shared" si="98"/>
        <v>2772000</v>
      </c>
    </row>
    <row r="3122" spans="1:17" x14ac:dyDescent="0.35">
      <c r="A3122">
        <v>637</v>
      </c>
      <c r="B3122">
        <v>4436</v>
      </c>
      <c r="C3122" s="2">
        <v>43767</v>
      </c>
      <c r="D3122" t="s">
        <v>1742</v>
      </c>
      <c r="E3122">
        <v>31</v>
      </c>
      <c r="G3122">
        <v>4270</v>
      </c>
      <c r="H3122" s="20">
        <v>43767</v>
      </c>
      <c r="I3122" t="s">
        <v>1743</v>
      </c>
      <c r="J3122" t="s">
        <v>6</v>
      </c>
      <c r="K3122" t="s">
        <v>312</v>
      </c>
      <c r="L3122" t="s">
        <v>335</v>
      </c>
      <c r="M3122" s="1">
        <v>1443294</v>
      </c>
      <c r="N3122" s="1">
        <v>0</v>
      </c>
      <c r="O3122" s="1">
        <f t="shared" si="97"/>
        <v>1443294</v>
      </c>
      <c r="P3122" s="1">
        <v>0</v>
      </c>
      <c r="Q3122" s="1">
        <f t="shared" si="98"/>
        <v>1443294</v>
      </c>
    </row>
    <row r="3123" spans="1:17" x14ac:dyDescent="0.35">
      <c r="A3123">
        <v>440</v>
      </c>
      <c r="B3123">
        <v>4437</v>
      </c>
      <c r="C3123" s="2">
        <v>43767</v>
      </c>
      <c r="D3123" t="s">
        <v>5046</v>
      </c>
      <c r="E3123">
        <v>31</v>
      </c>
      <c r="G3123">
        <v>4259</v>
      </c>
      <c r="H3123" s="20">
        <v>43767</v>
      </c>
      <c r="I3123" t="s">
        <v>5047</v>
      </c>
      <c r="J3123" t="s">
        <v>6</v>
      </c>
      <c r="K3123" t="s">
        <v>312</v>
      </c>
      <c r="L3123" t="s">
        <v>335</v>
      </c>
      <c r="M3123" s="1">
        <v>1242174</v>
      </c>
      <c r="N3123" s="1">
        <v>0</v>
      </c>
      <c r="O3123" s="1">
        <f t="shared" si="97"/>
        <v>1242174</v>
      </c>
      <c r="P3123" s="1">
        <v>0</v>
      </c>
      <c r="Q3123" s="1">
        <f t="shared" si="98"/>
        <v>1242174</v>
      </c>
    </row>
    <row r="3124" spans="1:17" x14ac:dyDescent="0.35">
      <c r="A3124">
        <v>1387</v>
      </c>
      <c r="B3124">
        <v>4438</v>
      </c>
      <c r="C3124" s="2">
        <v>43767</v>
      </c>
      <c r="D3124" t="s">
        <v>2571</v>
      </c>
      <c r="E3124">
        <v>31</v>
      </c>
      <c r="G3124">
        <v>4274</v>
      </c>
      <c r="H3124" s="20">
        <v>43767</v>
      </c>
      <c r="I3124" t="s">
        <v>2572</v>
      </c>
      <c r="J3124" t="s">
        <v>6</v>
      </c>
      <c r="K3124" t="s">
        <v>312</v>
      </c>
      <c r="L3124" t="s">
        <v>335</v>
      </c>
      <c r="M3124" s="1">
        <v>1640607</v>
      </c>
      <c r="N3124" s="1">
        <v>0</v>
      </c>
      <c r="O3124" s="1">
        <f t="shared" si="97"/>
        <v>1640607</v>
      </c>
      <c r="P3124" s="1">
        <v>0</v>
      </c>
      <c r="Q3124" s="1">
        <f t="shared" si="98"/>
        <v>1640607</v>
      </c>
    </row>
  </sheetData>
  <autoFilter ref="A3:Q3124" xr:uid="{00000000-0009-0000-0000-000001000000}">
    <filterColumn colId="11">
      <filters>
        <filter val="06-02-0030"/>
      </filters>
    </filterColumn>
    <sortState ref="A4:Q2133">
      <sortCondition ref="B3"/>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52"/>
  <sheetViews>
    <sheetView workbookViewId="0">
      <selection activeCell="C556" sqref="C556:E573"/>
    </sheetView>
  </sheetViews>
  <sheetFormatPr baseColWidth="10" defaultRowHeight="14.5" x14ac:dyDescent="0.35"/>
  <cols>
    <col min="1" max="1" width="15.26953125" customWidth="1"/>
    <col min="3" max="3" width="14.7265625" style="2" customWidth="1"/>
    <col min="5" max="5" width="15.1796875" bestFit="1" customWidth="1"/>
    <col min="6" max="6" width="19.26953125" customWidth="1"/>
    <col min="7" max="7" width="16.453125" customWidth="1"/>
    <col min="9" max="9" width="15.1796875" bestFit="1" customWidth="1"/>
  </cols>
  <sheetData>
    <row r="1" spans="1:9" ht="28.5" x14ac:dyDescent="0.65">
      <c r="A1" s="7">
        <v>1</v>
      </c>
      <c r="B1" s="7">
        <v>2</v>
      </c>
      <c r="C1" s="18">
        <v>3</v>
      </c>
      <c r="D1" s="7">
        <v>4</v>
      </c>
      <c r="E1" s="7">
        <v>5</v>
      </c>
      <c r="F1" s="7">
        <v>6</v>
      </c>
      <c r="G1" s="7">
        <v>7</v>
      </c>
      <c r="H1" s="7">
        <v>8</v>
      </c>
    </row>
    <row r="2" spans="1:9" x14ac:dyDescent="0.35">
      <c r="E2" s="1">
        <f>SUBTOTAL(9,E4:E963)</f>
        <v>36134814574</v>
      </c>
      <c r="F2" s="1">
        <f>SUBTOTAL(9,F4:F963)</f>
        <v>758272540</v>
      </c>
      <c r="G2" s="1">
        <f>SUBTOTAL(9,G4:G963)</f>
        <v>35376542034</v>
      </c>
      <c r="I2" s="3"/>
    </row>
    <row r="3" spans="1:9" ht="18.5" x14ac:dyDescent="0.45">
      <c r="A3" s="5" t="s">
        <v>5</v>
      </c>
      <c r="B3" s="5" t="s">
        <v>155</v>
      </c>
      <c r="C3" s="17" t="s">
        <v>255</v>
      </c>
      <c r="D3" s="5" t="s">
        <v>2</v>
      </c>
      <c r="E3" s="6" t="s">
        <v>254</v>
      </c>
      <c r="F3" s="6" t="s">
        <v>161</v>
      </c>
      <c r="G3" s="6" t="s">
        <v>256</v>
      </c>
      <c r="H3" s="5" t="s">
        <v>156</v>
      </c>
    </row>
    <row r="4" spans="1:9" x14ac:dyDescent="0.35">
      <c r="A4" t="s">
        <v>56</v>
      </c>
      <c r="B4">
        <v>84</v>
      </c>
      <c r="C4" s="2">
        <v>43473</v>
      </c>
      <c r="D4" t="s">
        <v>192</v>
      </c>
      <c r="E4" s="1">
        <v>65920000</v>
      </c>
      <c r="F4" s="1">
        <v>0</v>
      </c>
      <c r="G4" s="1">
        <v>65920000</v>
      </c>
      <c r="H4" t="s">
        <v>157</v>
      </c>
    </row>
    <row r="5" spans="1:9" x14ac:dyDescent="0.35">
      <c r="A5" t="s">
        <v>70</v>
      </c>
      <c r="B5">
        <v>115</v>
      </c>
      <c r="C5" s="2">
        <v>43473</v>
      </c>
      <c r="D5" t="s">
        <v>224</v>
      </c>
      <c r="E5" s="1">
        <v>40293600</v>
      </c>
      <c r="F5" s="1">
        <v>123600</v>
      </c>
      <c r="G5" s="1">
        <v>40170000</v>
      </c>
      <c r="H5" t="s">
        <v>157</v>
      </c>
    </row>
    <row r="6" spans="1:9" x14ac:dyDescent="0.35">
      <c r="A6" t="s">
        <v>69</v>
      </c>
      <c r="B6">
        <v>116</v>
      </c>
      <c r="C6" s="2">
        <v>43473</v>
      </c>
      <c r="D6" t="s">
        <v>225</v>
      </c>
      <c r="E6" s="1">
        <v>49440000</v>
      </c>
      <c r="F6" s="1">
        <v>0</v>
      </c>
      <c r="G6" s="1">
        <v>49440000</v>
      </c>
      <c r="H6" t="s">
        <v>157</v>
      </c>
    </row>
    <row r="7" spans="1:9" x14ac:dyDescent="0.35">
      <c r="A7" t="s">
        <v>68</v>
      </c>
      <c r="B7">
        <v>117</v>
      </c>
      <c r="C7" s="2">
        <v>43473</v>
      </c>
      <c r="D7" t="s">
        <v>226</v>
      </c>
      <c r="E7" s="1">
        <v>57922050</v>
      </c>
      <c r="F7" s="1">
        <v>0</v>
      </c>
      <c r="G7" s="1">
        <v>57922050</v>
      </c>
      <c r="H7" t="s">
        <v>157</v>
      </c>
    </row>
    <row r="8" spans="1:9" x14ac:dyDescent="0.35">
      <c r="A8" t="s">
        <v>66</v>
      </c>
      <c r="B8">
        <v>118</v>
      </c>
      <c r="C8" s="2">
        <v>43473</v>
      </c>
      <c r="D8" t="s">
        <v>227</v>
      </c>
      <c r="E8" s="1">
        <v>36256000</v>
      </c>
      <c r="F8" s="1">
        <v>0</v>
      </c>
      <c r="G8" s="1">
        <v>36256000</v>
      </c>
      <c r="H8" t="s">
        <v>157</v>
      </c>
    </row>
    <row r="9" spans="1:9" x14ac:dyDescent="0.35">
      <c r="A9" t="s">
        <v>64</v>
      </c>
      <c r="B9">
        <v>119</v>
      </c>
      <c r="C9" s="2">
        <v>43473</v>
      </c>
      <c r="D9" t="s">
        <v>228</v>
      </c>
      <c r="E9" s="1">
        <v>42024000</v>
      </c>
      <c r="F9" s="1">
        <v>0</v>
      </c>
      <c r="G9" s="1">
        <v>42024000</v>
      </c>
      <c r="H9" t="s">
        <v>157</v>
      </c>
    </row>
    <row r="10" spans="1:9" x14ac:dyDescent="0.35">
      <c r="A10" t="s">
        <v>19</v>
      </c>
      <c r="B10">
        <v>120</v>
      </c>
      <c r="C10" s="2">
        <v>43473</v>
      </c>
      <c r="D10" t="s">
        <v>13</v>
      </c>
      <c r="E10" s="1">
        <v>32960000</v>
      </c>
      <c r="F10" s="1">
        <v>0</v>
      </c>
      <c r="G10" s="1">
        <v>32960000</v>
      </c>
      <c r="H10" t="s">
        <v>157</v>
      </c>
    </row>
    <row r="11" spans="1:9" x14ac:dyDescent="0.35">
      <c r="A11" t="s">
        <v>47</v>
      </c>
      <c r="B11">
        <v>121</v>
      </c>
      <c r="C11" s="2">
        <v>43473</v>
      </c>
      <c r="D11" t="s">
        <v>13</v>
      </c>
      <c r="E11" s="1">
        <v>28428000</v>
      </c>
      <c r="F11" s="1">
        <v>0</v>
      </c>
      <c r="G11" s="1">
        <v>28428000</v>
      </c>
      <c r="H11" t="s">
        <v>157</v>
      </c>
    </row>
    <row r="12" spans="1:9" x14ac:dyDescent="0.35">
      <c r="A12" t="s">
        <v>43</v>
      </c>
      <c r="B12">
        <v>122</v>
      </c>
      <c r="C12" s="2">
        <v>43473</v>
      </c>
      <c r="D12" t="s">
        <v>209</v>
      </c>
      <c r="E12" s="1">
        <v>12360000</v>
      </c>
      <c r="F12" s="1">
        <v>0</v>
      </c>
      <c r="G12" s="1">
        <v>12360000</v>
      </c>
      <c r="H12" t="s">
        <v>157</v>
      </c>
    </row>
    <row r="13" spans="1:9" x14ac:dyDescent="0.35">
      <c r="A13" t="s">
        <v>42</v>
      </c>
      <c r="B13">
        <v>123</v>
      </c>
      <c r="C13" s="2">
        <v>43473</v>
      </c>
      <c r="D13" t="s">
        <v>229</v>
      </c>
      <c r="E13" s="1">
        <v>57680000</v>
      </c>
      <c r="F13" s="1">
        <v>48066667</v>
      </c>
      <c r="G13" s="1">
        <v>9613333</v>
      </c>
      <c r="H13" t="s">
        <v>157</v>
      </c>
    </row>
    <row r="14" spans="1:9" x14ac:dyDescent="0.35">
      <c r="A14" t="s">
        <v>44</v>
      </c>
      <c r="B14">
        <v>124</v>
      </c>
      <c r="C14" s="2">
        <v>43473</v>
      </c>
      <c r="D14" t="s">
        <v>230</v>
      </c>
      <c r="E14" s="1">
        <v>94760000</v>
      </c>
      <c r="F14" s="1">
        <v>0</v>
      </c>
      <c r="G14" s="1">
        <v>94760000</v>
      </c>
      <c r="H14" t="s">
        <v>157</v>
      </c>
    </row>
    <row r="15" spans="1:9" x14ac:dyDescent="0.35">
      <c r="A15" t="s">
        <v>21</v>
      </c>
      <c r="B15">
        <v>125</v>
      </c>
      <c r="C15" s="2">
        <v>43473</v>
      </c>
      <c r="D15" t="s">
        <v>231</v>
      </c>
      <c r="E15" s="1">
        <v>14008000</v>
      </c>
      <c r="F15" s="1">
        <v>0</v>
      </c>
      <c r="G15" s="1">
        <v>14008000</v>
      </c>
      <c r="H15" t="s">
        <v>157</v>
      </c>
    </row>
    <row r="16" spans="1:9" x14ac:dyDescent="0.35">
      <c r="A16" t="s">
        <v>41</v>
      </c>
      <c r="B16">
        <v>126</v>
      </c>
      <c r="C16" s="2">
        <v>43473</v>
      </c>
      <c r="D16" t="s">
        <v>48</v>
      </c>
      <c r="E16" s="1">
        <v>45320000</v>
      </c>
      <c r="F16" s="1">
        <v>11330000</v>
      </c>
      <c r="G16" s="1">
        <v>33990000</v>
      </c>
      <c r="H16" t="s">
        <v>157</v>
      </c>
    </row>
    <row r="17" spans="1:8" x14ac:dyDescent="0.35">
      <c r="A17" t="s">
        <v>49</v>
      </c>
      <c r="B17">
        <v>127</v>
      </c>
      <c r="C17" s="2">
        <v>43473</v>
      </c>
      <c r="D17" t="s">
        <v>14</v>
      </c>
      <c r="E17" s="1">
        <v>27192000</v>
      </c>
      <c r="F17" s="1">
        <v>0</v>
      </c>
      <c r="G17" s="1">
        <v>27192000</v>
      </c>
      <c r="H17" t="s">
        <v>157</v>
      </c>
    </row>
    <row r="18" spans="1:8" x14ac:dyDescent="0.35">
      <c r="A18" t="s">
        <v>22</v>
      </c>
      <c r="B18">
        <v>128</v>
      </c>
      <c r="C18" s="2">
        <v>43473</v>
      </c>
      <c r="D18" t="s">
        <v>13</v>
      </c>
      <c r="E18" s="1">
        <v>42024000</v>
      </c>
      <c r="F18" s="1">
        <v>0</v>
      </c>
      <c r="G18" s="1">
        <v>42024000</v>
      </c>
      <c r="H18" t="s">
        <v>157</v>
      </c>
    </row>
    <row r="19" spans="1:8" x14ac:dyDescent="0.35">
      <c r="A19" t="s">
        <v>39</v>
      </c>
      <c r="B19">
        <v>129</v>
      </c>
      <c r="C19" s="2">
        <v>43473</v>
      </c>
      <c r="D19" t="s">
        <v>100</v>
      </c>
      <c r="E19" s="1">
        <v>42024000</v>
      </c>
      <c r="F19" s="1">
        <v>0</v>
      </c>
      <c r="G19" s="1">
        <v>42024000</v>
      </c>
      <c r="H19" t="s">
        <v>157</v>
      </c>
    </row>
    <row r="20" spans="1:8" x14ac:dyDescent="0.35">
      <c r="A20" t="s">
        <v>38</v>
      </c>
      <c r="B20">
        <v>130</v>
      </c>
      <c r="C20" s="2">
        <v>43473</v>
      </c>
      <c r="D20" t="s">
        <v>13</v>
      </c>
      <c r="E20" s="1">
        <v>32960000</v>
      </c>
      <c r="F20" s="1">
        <v>0</v>
      </c>
      <c r="G20" s="1">
        <v>32960000</v>
      </c>
      <c r="H20" t="s">
        <v>157</v>
      </c>
    </row>
    <row r="21" spans="1:8" x14ac:dyDescent="0.35">
      <c r="A21" t="s">
        <v>20</v>
      </c>
      <c r="B21">
        <v>131</v>
      </c>
      <c r="C21" s="2">
        <v>43473</v>
      </c>
      <c r="D21" t="s">
        <v>232</v>
      </c>
      <c r="E21" s="1">
        <v>14008000</v>
      </c>
      <c r="F21" s="1">
        <v>11673333</v>
      </c>
      <c r="G21" s="1">
        <v>2334667</v>
      </c>
      <c r="H21" t="s">
        <v>157</v>
      </c>
    </row>
    <row r="22" spans="1:8" x14ac:dyDescent="0.35">
      <c r="A22" t="s">
        <v>37</v>
      </c>
      <c r="B22">
        <v>132</v>
      </c>
      <c r="C22" s="2">
        <v>43473</v>
      </c>
      <c r="D22" t="s">
        <v>13</v>
      </c>
      <c r="E22" s="1">
        <v>27192000</v>
      </c>
      <c r="F22" s="1">
        <v>6798000</v>
      </c>
      <c r="G22" s="1">
        <v>20394000</v>
      </c>
      <c r="H22" t="s">
        <v>157</v>
      </c>
    </row>
    <row r="23" spans="1:8" x14ac:dyDescent="0.35">
      <c r="A23" t="s">
        <v>50</v>
      </c>
      <c r="B23">
        <v>133</v>
      </c>
      <c r="C23" s="2">
        <v>43473</v>
      </c>
      <c r="D23" t="s">
        <v>10</v>
      </c>
      <c r="E23" s="1">
        <v>45320000</v>
      </c>
      <c r="F23" s="1">
        <v>0</v>
      </c>
      <c r="G23" s="1">
        <v>45320000</v>
      </c>
      <c r="H23" t="s">
        <v>157</v>
      </c>
    </row>
    <row r="24" spans="1:8" x14ac:dyDescent="0.35">
      <c r="A24" t="s">
        <v>24</v>
      </c>
      <c r="B24">
        <v>134</v>
      </c>
      <c r="C24" s="2">
        <v>43473</v>
      </c>
      <c r="D24" t="s">
        <v>12</v>
      </c>
      <c r="E24" s="1">
        <v>24308000</v>
      </c>
      <c r="F24" s="1">
        <v>0</v>
      </c>
      <c r="G24" s="1">
        <v>24308000</v>
      </c>
      <c r="H24" t="s">
        <v>157</v>
      </c>
    </row>
    <row r="25" spans="1:8" x14ac:dyDescent="0.35">
      <c r="A25" t="s">
        <v>51</v>
      </c>
      <c r="B25">
        <v>135</v>
      </c>
      <c r="C25" s="2">
        <v>43473</v>
      </c>
      <c r="D25" t="s">
        <v>10</v>
      </c>
      <c r="E25" s="1">
        <v>94760000</v>
      </c>
      <c r="F25" s="1">
        <v>0</v>
      </c>
      <c r="G25" s="1">
        <v>94760000</v>
      </c>
      <c r="H25" t="s">
        <v>157</v>
      </c>
    </row>
    <row r="26" spans="1:8" x14ac:dyDescent="0.35">
      <c r="A26" t="s">
        <v>25</v>
      </c>
      <c r="B26">
        <v>136</v>
      </c>
      <c r="C26" s="2">
        <v>43473</v>
      </c>
      <c r="D26" t="s">
        <v>233</v>
      </c>
      <c r="E26" s="1">
        <v>40293600</v>
      </c>
      <c r="F26" s="1">
        <v>0</v>
      </c>
      <c r="G26" s="1">
        <v>40293600</v>
      </c>
      <c r="H26" t="s">
        <v>157</v>
      </c>
    </row>
    <row r="27" spans="1:8" x14ac:dyDescent="0.35">
      <c r="A27" t="s">
        <v>26</v>
      </c>
      <c r="B27">
        <v>137</v>
      </c>
      <c r="C27" s="2">
        <v>43473</v>
      </c>
      <c r="D27" t="s">
        <v>16</v>
      </c>
      <c r="E27" s="1">
        <v>32960000</v>
      </c>
      <c r="F27" s="1">
        <v>0</v>
      </c>
      <c r="G27" s="1">
        <v>32960000</v>
      </c>
      <c r="H27" t="s">
        <v>157</v>
      </c>
    </row>
    <row r="28" spans="1:8" x14ac:dyDescent="0.35">
      <c r="A28" t="s">
        <v>28</v>
      </c>
      <c r="B28">
        <v>138</v>
      </c>
      <c r="C28" s="2">
        <v>43473</v>
      </c>
      <c r="D28" t="s">
        <v>189</v>
      </c>
      <c r="E28" s="1">
        <v>65920000</v>
      </c>
      <c r="F28" s="1">
        <v>0</v>
      </c>
      <c r="G28" s="1">
        <v>65920000</v>
      </c>
      <c r="H28" t="s">
        <v>157</v>
      </c>
    </row>
    <row r="29" spans="1:8" x14ac:dyDescent="0.35">
      <c r="A29" t="s">
        <v>29</v>
      </c>
      <c r="B29">
        <v>139</v>
      </c>
      <c r="C29" s="2">
        <v>43473</v>
      </c>
      <c r="D29" t="s">
        <v>9</v>
      </c>
      <c r="E29" s="1">
        <v>14008000</v>
      </c>
      <c r="F29" s="1">
        <v>0</v>
      </c>
      <c r="G29" s="1">
        <v>14008000</v>
      </c>
      <c r="H29" t="s">
        <v>157</v>
      </c>
    </row>
    <row r="30" spans="1:8" x14ac:dyDescent="0.35">
      <c r="A30" t="s">
        <v>30</v>
      </c>
      <c r="B30">
        <v>140</v>
      </c>
      <c r="C30" s="2">
        <v>43473</v>
      </c>
      <c r="D30" t="s">
        <v>12</v>
      </c>
      <c r="E30" s="1">
        <v>19776000</v>
      </c>
      <c r="F30" s="1">
        <v>14914400</v>
      </c>
      <c r="G30" s="1">
        <v>4861600</v>
      </c>
      <c r="H30" t="s">
        <v>157</v>
      </c>
    </row>
    <row r="31" spans="1:8" x14ac:dyDescent="0.35">
      <c r="A31" t="s">
        <v>31</v>
      </c>
      <c r="B31">
        <v>141</v>
      </c>
      <c r="C31" s="2">
        <v>43473</v>
      </c>
      <c r="D31" t="s">
        <v>13</v>
      </c>
      <c r="E31" s="1">
        <v>28428000</v>
      </c>
      <c r="F31" s="1">
        <v>0</v>
      </c>
      <c r="G31" s="1">
        <v>28428000</v>
      </c>
      <c r="H31" t="s">
        <v>157</v>
      </c>
    </row>
    <row r="32" spans="1:8" x14ac:dyDescent="0.35">
      <c r="A32" t="s">
        <v>32</v>
      </c>
      <c r="B32">
        <v>142</v>
      </c>
      <c r="C32" s="2">
        <v>43473</v>
      </c>
      <c r="D32" t="s">
        <v>17</v>
      </c>
      <c r="E32" s="1">
        <v>28428000</v>
      </c>
      <c r="F32" s="1">
        <v>0</v>
      </c>
      <c r="G32" s="1">
        <v>28428000</v>
      </c>
      <c r="H32" t="s">
        <v>157</v>
      </c>
    </row>
    <row r="33" spans="1:8" x14ac:dyDescent="0.35">
      <c r="A33" t="s">
        <v>33</v>
      </c>
      <c r="B33">
        <v>143</v>
      </c>
      <c r="C33" s="2">
        <v>43473</v>
      </c>
      <c r="D33" t="s">
        <v>13</v>
      </c>
      <c r="E33" s="1">
        <v>32960000</v>
      </c>
      <c r="F33" s="1">
        <v>0</v>
      </c>
      <c r="G33" s="1">
        <v>32960000</v>
      </c>
      <c r="H33" t="s">
        <v>157</v>
      </c>
    </row>
    <row r="34" spans="1:8" x14ac:dyDescent="0.35">
      <c r="A34" t="s">
        <v>34</v>
      </c>
      <c r="B34">
        <v>144</v>
      </c>
      <c r="C34" s="2">
        <v>43473</v>
      </c>
      <c r="D34" t="s">
        <v>234</v>
      </c>
      <c r="E34" s="1">
        <v>27192000</v>
      </c>
      <c r="F34" s="1">
        <v>0</v>
      </c>
      <c r="G34" s="1">
        <v>27192000</v>
      </c>
      <c r="H34" t="s">
        <v>157</v>
      </c>
    </row>
    <row r="35" spans="1:8" x14ac:dyDescent="0.35">
      <c r="A35" t="s">
        <v>36</v>
      </c>
      <c r="B35">
        <v>145</v>
      </c>
      <c r="C35" s="2">
        <v>43473</v>
      </c>
      <c r="D35" t="s">
        <v>235</v>
      </c>
      <c r="E35" s="1">
        <v>24308000</v>
      </c>
      <c r="F35" s="1">
        <v>0</v>
      </c>
      <c r="G35" s="1">
        <v>24308000</v>
      </c>
      <c r="H35" t="s">
        <v>157</v>
      </c>
    </row>
    <row r="36" spans="1:8" x14ac:dyDescent="0.35">
      <c r="A36" t="s">
        <v>52</v>
      </c>
      <c r="B36">
        <v>146</v>
      </c>
      <c r="C36" s="2">
        <v>43474</v>
      </c>
      <c r="D36" t="s">
        <v>125</v>
      </c>
      <c r="E36" s="1">
        <v>26615200</v>
      </c>
      <c r="F36" s="1">
        <v>0</v>
      </c>
      <c r="G36" s="1">
        <v>26615200</v>
      </c>
      <c r="H36" t="s">
        <v>157</v>
      </c>
    </row>
    <row r="37" spans="1:8" x14ac:dyDescent="0.35">
      <c r="A37" t="s">
        <v>54</v>
      </c>
      <c r="B37">
        <v>147</v>
      </c>
      <c r="C37" s="2">
        <v>43474</v>
      </c>
      <c r="D37" t="s">
        <v>191</v>
      </c>
      <c r="E37" s="1">
        <v>40293600</v>
      </c>
      <c r="F37" s="1">
        <v>0</v>
      </c>
      <c r="G37" s="1">
        <v>40293600</v>
      </c>
      <c r="H37" t="s">
        <v>157</v>
      </c>
    </row>
    <row r="38" spans="1:8" x14ac:dyDescent="0.35">
      <c r="A38" t="s">
        <v>55</v>
      </c>
      <c r="B38">
        <v>148</v>
      </c>
      <c r="C38" s="2">
        <v>43474</v>
      </c>
      <c r="D38" t="s">
        <v>189</v>
      </c>
      <c r="E38" s="1">
        <v>57680000</v>
      </c>
      <c r="F38" s="1">
        <v>0</v>
      </c>
      <c r="G38" s="1">
        <v>57680000</v>
      </c>
      <c r="H38" t="s">
        <v>157</v>
      </c>
    </row>
    <row r="39" spans="1:8" x14ac:dyDescent="0.35">
      <c r="A39" t="s">
        <v>71</v>
      </c>
      <c r="B39">
        <v>149</v>
      </c>
      <c r="C39" s="2">
        <v>43474</v>
      </c>
      <c r="D39" t="s">
        <v>46</v>
      </c>
      <c r="E39" s="1">
        <v>27192000</v>
      </c>
      <c r="F39" s="1">
        <v>0</v>
      </c>
      <c r="G39" s="1">
        <v>27192000</v>
      </c>
      <c r="H39" t="s">
        <v>157</v>
      </c>
    </row>
    <row r="40" spans="1:8" x14ac:dyDescent="0.35">
      <c r="A40" t="s">
        <v>57</v>
      </c>
      <c r="B40">
        <v>150</v>
      </c>
      <c r="C40" s="2">
        <v>43474</v>
      </c>
      <c r="D40" t="s">
        <v>190</v>
      </c>
      <c r="E40" s="1">
        <v>32960000</v>
      </c>
      <c r="F40" s="1">
        <v>0</v>
      </c>
      <c r="G40" s="1">
        <v>32960000</v>
      </c>
      <c r="H40" t="s">
        <v>157</v>
      </c>
    </row>
    <row r="41" spans="1:8" x14ac:dyDescent="0.35">
      <c r="A41" t="s">
        <v>58</v>
      </c>
      <c r="B41">
        <v>151</v>
      </c>
      <c r="C41" s="2">
        <v>43474</v>
      </c>
      <c r="D41" t="s">
        <v>13</v>
      </c>
      <c r="E41" s="1">
        <v>42024000</v>
      </c>
      <c r="F41" s="1">
        <v>0</v>
      </c>
      <c r="G41" s="1">
        <v>42024000</v>
      </c>
      <c r="H41" t="s">
        <v>157</v>
      </c>
    </row>
    <row r="42" spans="1:8" x14ac:dyDescent="0.35">
      <c r="A42" t="s">
        <v>59</v>
      </c>
      <c r="B42">
        <v>152</v>
      </c>
      <c r="C42" s="2">
        <v>43474</v>
      </c>
      <c r="D42" t="s">
        <v>11</v>
      </c>
      <c r="E42" s="1">
        <v>26615200</v>
      </c>
      <c r="F42" s="1">
        <v>0</v>
      </c>
      <c r="G42" s="1">
        <v>26615200</v>
      </c>
      <c r="H42" t="s">
        <v>157</v>
      </c>
    </row>
    <row r="43" spans="1:8" x14ac:dyDescent="0.35">
      <c r="A43" t="s">
        <v>60</v>
      </c>
      <c r="B43">
        <v>153</v>
      </c>
      <c r="C43" s="2">
        <v>43474</v>
      </c>
      <c r="D43" t="s">
        <v>13</v>
      </c>
      <c r="E43" s="1">
        <v>32960000</v>
      </c>
      <c r="F43" s="1">
        <v>0</v>
      </c>
      <c r="G43" s="1">
        <v>32960000</v>
      </c>
      <c r="H43" t="s">
        <v>157</v>
      </c>
    </row>
    <row r="44" spans="1:8" x14ac:dyDescent="0.35">
      <c r="A44" t="s">
        <v>61</v>
      </c>
      <c r="B44">
        <v>154</v>
      </c>
      <c r="C44" s="2">
        <v>43474</v>
      </c>
      <c r="D44" t="s">
        <v>81</v>
      </c>
      <c r="E44" s="1">
        <v>32960000</v>
      </c>
      <c r="F44" s="1">
        <v>0</v>
      </c>
      <c r="G44" s="1">
        <v>32960000</v>
      </c>
      <c r="H44" t="s">
        <v>157</v>
      </c>
    </row>
    <row r="45" spans="1:8" x14ac:dyDescent="0.35">
      <c r="A45" t="s">
        <v>62</v>
      </c>
      <c r="B45">
        <v>155</v>
      </c>
      <c r="C45" s="2">
        <v>43474</v>
      </c>
      <c r="D45" t="s">
        <v>236</v>
      </c>
      <c r="E45" s="1">
        <v>49440000</v>
      </c>
      <c r="F45" s="1">
        <v>0</v>
      </c>
      <c r="G45" s="1">
        <v>49440000</v>
      </c>
      <c r="H45" t="s">
        <v>157</v>
      </c>
    </row>
    <row r="46" spans="1:8" x14ac:dyDescent="0.35">
      <c r="A46" t="s">
        <v>72</v>
      </c>
      <c r="B46">
        <v>224</v>
      </c>
      <c r="C46" s="2">
        <v>43475</v>
      </c>
      <c r="D46" t="s">
        <v>107</v>
      </c>
      <c r="E46" s="1">
        <v>65920000</v>
      </c>
      <c r="F46" s="1">
        <v>0</v>
      </c>
      <c r="G46" s="1">
        <v>65920000</v>
      </c>
      <c r="H46" t="s">
        <v>157</v>
      </c>
    </row>
    <row r="47" spans="1:8" s="4" customFormat="1" x14ac:dyDescent="0.35">
      <c r="A47" s="4" t="s">
        <v>73</v>
      </c>
      <c r="B47" s="4">
        <v>225</v>
      </c>
      <c r="C47" s="8">
        <v>43475</v>
      </c>
      <c r="D47" s="4" t="s">
        <v>10</v>
      </c>
      <c r="E47" s="1">
        <v>28428000</v>
      </c>
      <c r="F47" s="1">
        <v>0</v>
      </c>
      <c r="G47" s="1">
        <v>28428000</v>
      </c>
      <c r="H47" t="s">
        <v>157</v>
      </c>
    </row>
    <row r="48" spans="1:8" x14ac:dyDescent="0.35">
      <c r="A48" t="s">
        <v>75</v>
      </c>
      <c r="B48">
        <v>226</v>
      </c>
      <c r="C48" s="2">
        <v>43475</v>
      </c>
      <c r="D48" t="s">
        <v>189</v>
      </c>
      <c r="E48" s="1">
        <v>45320000</v>
      </c>
      <c r="F48" s="1">
        <v>0</v>
      </c>
      <c r="G48" s="1">
        <v>45320000</v>
      </c>
      <c r="H48" t="s">
        <v>157</v>
      </c>
    </row>
    <row r="49" spans="1:8" x14ac:dyDescent="0.35">
      <c r="A49" t="s">
        <v>76</v>
      </c>
      <c r="B49">
        <v>227</v>
      </c>
      <c r="C49" s="2">
        <v>43475</v>
      </c>
      <c r="D49" t="s">
        <v>237</v>
      </c>
      <c r="E49" s="1">
        <v>14008000</v>
      </c>
      <c r="F49" s="1">
        <v>0</v>
      </c>
      <c r="G49" s="1">
        <v>14008000</v>
      </c>
      <c r="H49" t="s">
        <v>157</v>
      </c>
    </row>
    <row r="50" spans="1:8" x14ac:dyDescent="0.35">
      <c r="A50" t="s">
        <v>211</v>
      </c>
      <c r="B50">
        <v>228</v>
      </c>
      <c r="C50" s="2">
        <v>43475</v>
      </c>
      <c r="D50" t="s">
        <v>98</v>
      </c>
      <c r="E50" s="1">
        <v>42024000</v>
      </c>
      <c r="F50" s="1">
        <v>0</v>
      </c>
      <c r="G50" s="1">
        <v>42024000</v>
      </c>
      <c r="H50" t="s">
        <v>157</v>
      </c>
    </row>
    <row r="51" spans="1:8" x14ac:dyDescent="0.35">
      <c r="A51" t="s">
        <v>78</v>
      </c>
      <c r="B51">
        <v>229</v>
      </c>
      <c r="C51" s="2">
        <v>43475</v>
      </c>
      <c r="D51" t="s">
        <v>202</v>
      </c>
      <c r="E51" s="1">
        <v>28428000</v>
      </c>
      <c r="F51" s="1">
        <v>0</v>
      </c>
      <c r="G51" s="1">
        <v>28428000</v>
      </c>
      <c r="H51" t="s">
        <v>157</v>
      </c>
    </row>
    <row r="52" spans="1:8" x14ac:dyDescent="0.35">
      <c r="A52" t="s">
        <v>79</v>
      </c>
      <c r="B52">
        <v>230</v>
      </c>
      <c r="C52" s="2">
        <v>43476</v>
      </c>
      <c r="D52" t="s">
        <v>190</v>
      </c>
      <c r="E52" s="1">
        <v>45320000</v>
      </c>
      <c r="F52" s="1">
        <v>0</v>
      </c>
      <c r="G52" s="1">
        <v>45320000</v>
      </c>
      <c r="H52" t="s">
        <v>157</v>
      </c>
    </row>
    <row r="53" spans="1:8" x14ac:dyDescent="0.35">
      <c r="A53" t="s">
        <v>86</v>
      </c>
      <c r="B53">
        <v>232</v>
      </c>
      <c r="C53" s="2">
        <v>43476</v>
      </c>
      <c r="D53" t="s">
        <v>189</v>
      </c>
      <c r="E53" s="1">
        <v>28428000</v>
      </c>
      <c r="F53" s="1">
        <v>0</v>
      </c>
      <c r="G53" s="1">
        <v>28428000</v>
      </c>
      <c r="H53" t="s">
        <v>157</v>
      </c>
    </row>
    <row r="54" spans="1:8" x14ac:dyDescent="0.35">
      <c r="A54" t="s">
        <v>82</v>
      </c>
      <c r="B54">
        <v>233</v>
      </c>
      <c r="C54" s="2">
        <v>43476</v>
      </c>
      <c r="D54" t="s">
        <v>204</v>
      </c>
      <c r="E54" s="1">
        <v>32960000</v>
      </c>
      <c r="F54" s="1">
        <v>0</v>
      </c>
      <c r="G54" s="1">
        <v>32960000</v>
      </c>
      <c r="H54" t="s">
        <v>157</v>
      </c>
    </row>
    <row r="55" spans="1:8" x14ac:dyDescent="0.35">
      <c r="A55" t="s">
        <v>77</v>
      </c>
      <c r="B55">
        <v>234</v>
      </c>
      <c r="C55" s="2">
        <v>43476</v>
      </c>
      <c r="D55" t="s">
        <v>205</v>
      </c>
      <c r="E55" s="1">
        <v>12360000</v>
      </c>
      <c r="F55" s="1">
        <v>0</v>
      </c>
      <c r="G55" s="1">
        <v>12360000</v>
      </c>
      <c r="H55" t="s">
        <v>157</v>
      </c>
    </row>
    <row r="56" spans="1:8" x14ac:dyDescent="0.35">
      <c r="A56" t="s">
        <v>74</v>
      </c>
      <c r="B56">
        <v>235</v>
      </c>
      <c r="C56" s="2">
        <v>43476</v>
      </c>
      <c r="D56" t="s">
        <v>237</v>
      </c>
      <c r="E56" s="1">
        <v>14008000</v>
      </c>
      <c r="F56" s="1">
        <v>0</v>
      </c>
      <c r="G56" s="1">
        <v>14008000</v>
      </c>
      <c r="H56" t="s">
        <v>157</v>
      </c>
    </row>
    <row r="57" spans="1:8" x14ac:dyDescent="0.35">
      <c r="A57" t="s">
        <v>80</v>
      </c>
      <c r="B57">
        <v>236</v>
      </c>
      <c r="C57" s="2">
        <v>43476</v>
      </c>
      <c r="D57" t="s">
        <v>238</v>
      </c>
      <c r="E57" s="1">
        <v>65920000</v>
      </c>
      <c r="F57" s="1">
        <v>0</v>
      </c>
      <c r="G57" s="1">
        <v>65920000</v>
      </c>
      <c r="H57" t="s">
        <v>157</v>
      </c>
    </row>
    <row r="58" spans="1:8" x14ac:dyDescent="0.35">
      <c r="A58" t="s">
        <v>83</v>
      </c>
      <c r="B58">
        <v>237</v>
      </c>
      <c r="C58" s="2">
        <v>43476</v>
      </c>
      <c r="D58" t="s">
        <v>239</v>
      </c>
      <c r="E58" s="1">
        <v>27192000</v>
      </c>
      <c r="F58" s="1">
        <v>0</v>
      </c>
      <c r="G58" s="1">
        <v>27192000</v>
      </c>
      <c r="H58" t="s">
        <v>157</v>
      </c>
    </row>
    <row r="59" spans="1:8" x14ac:dyDescent="0.35">
      <c r="A59" t="s">
        <v>84</v>
      </c>
      <c r="B59">
        <v>238</v>
      </c>
      <c r="C59" s="2">
        <v>43476</v>
      </c>
      <c r="D59" t="s">
        <v>240</v>
      </c>
      <c r="E59" s="1">
        <v>32960000</v>
      </c>
      <c r="F59" s="1">
        <v>0</v>
      </c>
      <c r="G59" s="1">
        <v>32960000</v>
      </c>
      <c r="H59" t="s">
        <v>157</v>
      </c>
    </row>
    <row r="60" spans="1:8" x14ac:dyDescent="0.35">
      <c r="A60" t="s">
        <v>85</v>
      </c>
      <c r="B60">
        <v>239</v>
      </c>
      <c r="C60" s="2">
        <v>43476</v>
      </c>
      <c r="D60" t="s">
        <v>241</v>
      </c>
      <c r="E60" s="1">
        <v>12360000</v>
      </c>
      <c r="F60" s="1">
        <v>0</v>
      </c>
      <c r="G60" s="1">
        <v>12360000</v>
      </c>
      <c r="H60" t="s">
        <v>157</v>
      </c>
    </row>
    <row r="61" spans="1:8" x14ac:dyDescent="0.35">
      <c r="A61" t="s">
        <v>87</v>
      </c>
      <c r="B61">
        <v>245</v>
      </c>
      <c r="C61" s="2">
        <v>43476</v>
      </c>
      <c r="D61" t="s">
        <v>15</v>
      </c>
      <c r="E61" s="1">
        <v>90640000</v>
      </c>
      <c r="F61" s="1">
        <v>0</v>
      </c>
      <c r="G61" s="1">
        <v>90640000</v>
      </c>
      <c r="H61" t="s">
        <v>157</v>
      </c>
    </row>
    <row r="62" spans="1:8" x14ac:dyDescent="0.35">
      <c r="A62" t="s">
        <v>88</v>
      </c>
      <c r="B62">
        <v>246</v>
      </c>
      <c r="C62" s="2">
        <v>43476</v>
      </c>
      <c r="D62" t="s">
        <v>189</v>
      </c>
      <c r="E62" s="1">
        <v>32960000</v>
      </c>
      <c r="F62" s="1">
        <v>0</v>
      </c>
      <c r="G62" s="1">
        <v>32960000</v>
      </c>
      <c r="H62" t="s">
        <v>157</v>
      </c>
    </row>
    <row r="63" spans="1:8" x14ac:dyDescent="0.35">
      <c r="A63" t="s">
        <v>90</v>
      </c>
      <c r="B63">
        <v>247</v>
      </c>
      <c r="C63" s="2">
        <v>43476</v>
      </c>
      <c r="D63" t="s">
        <v>242</v>
      </c>
      <c r="E63" s="1">
        <v>45320000</v>
      </c>
      <c r="F63" s="1">
        <v>0</v>
      </c>
      <c r="G63" s="1">
        <v>45320000</v>
      </c>
      <c r="H63" t="s">
        <v>157</v>
      </c>
    </row>
    <row r="64" spans="1:8" x14ac:dyDescent="0.35">
      <c r="A64" t="s">
        <v>95</v>
      </c>
      <c r="B64">
        <v>248</v>
      </c>
      <c r="C64" s="2">
        <v>43476</v>
      </c>
      <c r="D64" t="s">
        <v>190</v>
      </c>
      <c r="E64" s="1">
        <v>42024000</v>
      </c>
      <c r="F64" s="1">
        <v>0</v>
      </c>
      <c r="G64" s="1">
        <v>42024000</v>
      </c>
      <c r="H64" t="s">
        <v>157</v>
      </c>
    </row>
    <row r="65" spans="1:8" x14ac:dyDescent="0.35">
      <c r="A65" t="s">
        <v>91</v>
      </c>
      <c r="B65">
        <v>249</v>
      </c>
      <c r="C65" s="2">
        <v>43476</v>
      </c>
      <c r="D65" t="s">
        <v>243</v>
      </c>
      <c r="E65" s="1">
        <v>57783000</v>
      </c>
      <c r="F65" s="1">
        <v>39047300</v>
      </c>
      <c r="G65" s="1">
        <v>18735700</v>
      </c>
      <c r="H65" t="s">
        <v>157</v>
      </c>
    </row>
    <row r="66" spans="1:8" x14ac:dyDescent="0.35">
      <c r="A66" t="s">
        <v>96</v>
      </c>
      <c r="B66">
        <v>250</v>
      </c>
      <c r="C66" s="2">
        <v>43476</v>
      </c>
      <c r="D66" t="s">
        <v>13</v>
      </c>
      <c r="E66" s="1">
        <v>42024000</v>
      </c>
      <c r="F66" s="1">
        <v>0</v>
      </c>
      <c r="G66" s="1">
        <v>42024000</v>
      </c>
      <c r="H66" t="s">
        <v>157</v>
      </c>
    </row>
    <row r="67" spans="1:8" x14ac:dyDescent="0.35">
      <c r="A67" t="s">
        <v>97</v>
      </c>
      <c r="B67">
        <v>251</v>
      </c>
      <c r="C67" s="2">
        <v>43476</v>
      </c>
      <c r="D67" t="s">
        <v>220</v>
      </c>
      <c r="E67" s="1">
        <v>49440000</v>
      </c>
      <c r="F67" s="1">
        <v>12360000</v>
      </c>
      <c r="G67" s="1">
        <v>37080000</v>
      </c>
      <c r="H67" t="s">
        <v>157</v>
      </c>
    </row>
    <row r="68" spans="1:8" x14ac:dyDescent="0.35">
      <c r="A68" t="s">
        <v>99</v>
      </c>
      <c r="B68">
        <v>252</v>
      </c>
      <c r="C68" s="2">
        <v>43476</v>
      </c>
      <c r="D68" t="s">
        <v>214</v>
      </c>
      <c r="E68" s="1">
        <v>26615200</v>
      </c>
      <c r="F68" s="1">
        <v>0</v>
      </c>
      <c r="G68" s="1">
        <v>26615200</v>
      </c>
      <c r="H68" t="s">
        <v>157</v>
      </c>
    </row>
    <row r="69" spans="1:8" x14ac:dyDescent="0.35">
      <c r="A69" t="s">
        <v>101</v>
      </c>
      <c r="B69">
        <v>253</v>
      </c>
      <c r="C69" s="2">
        <v>43476</v>
      </c>
      <c r="D69" t="s">
        <v>190</v>
      </c>
      <c r="E69" s="1">
        <v>28428000</v>
      </c>
      <c r="F69" s="1">
        <v>0</v>
      </c>
      <c r="G69" s="1">
        <v>28428000</v>
      </c>
      <c r="H69" t="s">
        <v>157</v>
      </c>
    </row>
    <row r="70" spans="1:8" x14ac:dyDescent="0.35">
      <c r="A70" t="s">
        <v>106</v>
      </c>
      <c r="B70">
        <v>254</v>
      </c>
      <c r="C70" s="2">
        <v>43476</v>
      </c>
      <c r="D70" t="s">
        <v>13</v>
      </c>
      <c r="E70" s="1">
        <v>32960000</v>
      </c>
      <c r="F70" s="1">
        <v>0</v>
      </c>
      <c r="G70" s="1">
        <v>32960000</v>
      </c>
      <c r="H70" t="s">
        <v>157</v>
      </c>
    </row>
    <row r="71" spans="1:8" x14ac:dyDescent="0.35">
      <c r="A71" t="s">
        <v>105</v>
      </c>
      <c r="B71">
        <v>255</v>
      </c>
      <c r="C71" s="2">
        <v>43476</v>
      </c>
      <c r="D71" t="s">
        <v>237</v>
      </c>
      <c r="E71" s="1">
        <v>12360000</v>
      </c>
      <c r="F71" s="1">
        <v>0</v>
      </c>
      <c r="G71" s="1">
        <v>12360000</v>
      </c>
      <c r="H71" t="s">
        <v>157</v>
      </c>
    </row>
    <row r="72" spans="1:8" x14ac:dyDescent="0.35">
      <c r="A72" t="s">
        <v>94</v>
      </c>
      <c r="B72">
        <v>256</v>
      </c>
      <c r="C72" s="2">
        <v>43476</v>
      </c>
      <c r="D72" t="s">
        <v>10</v>
      </c>
      <c r="E72" s="1">
        <v>40293600</v>
      </c>
      <c r="F72" s="1">
        <v>0</v>
      </c>
      <c r="G72" s="1">
        <v>40293600</v>
      </c>
      <c r="H72" t="s">
        <v>157</v>
      </c>
    </row>
    <row r="73" spans="1:8" x14ac:dyDescent="0.35">
      <c r="A73" t="s">
        <v>104</v>
      </c>
      <c r="B73">
        <v>257</v>
      </c>
      <c r="C73" s="2">
        <v>43476</v>
      </c>
      <c r="D73" t="s">
        <v>13</v>
      </c>
      <c r="E73" s="1">
        <v>27192000</v>
      </c>
      <c r="F73" s="1">
        <v>0</v>
      </c>
      <c r="G73" s="1">
        <v>27192000</v>
      </c>
      <c r="H73" t="s">
        <v>157</v>
      </c>
    </row>
    <row r="74" spans="1:8" x14ac:dyDescent="0.35">
      <c r="A74" t="s">
        <v>92</v>
      </c>
      <c r="B74">
        <v>258</v>
      </c>
      <c r="C74" s="2">
        <v>43476</v>
      </c>
      <c r="D74" t="s">
        <v>9</v>
      </c>
      <c r="E74" s="1">
        <v>12360000</v>
      </c>
      <c r="F74" s="1">
        <v>0</v>
      </c>
      <c r="G74" s="1">
        <v>12360000</v>
      </c>
      <c r="H74" t="s">
        <v>157</v>
      </c>
    </row>
    <row r="75" spans="1:8" x14ac:dyDescent="0.35">
      <c r="A75" t="s">
        <v>93</v>
      </c>
      <c r="B75">
        <v>259</v>
      </c>
      <c r="C75" s="2">
        <v>43476</v>
      </c>
      <c r="D75" t="s">
        <v>13</v>
      </c>
      <c r="E75" s="1">
        <v>28428000</v>
      </c>
      <c r="F75" s="1">
        <v>0</v>
      </c>
      <c r="G75" s="1">
        <v>28428000</v>
      </c>
      <c r="H75" t="s">
        <v>157</v>
      </c>
    </row>
    <row r="76" spans="1:8" x14ac:dyDescent="0.35">
      <c r="A76" t="s">
        <v>103</v>
      </c>
      <c r="B76">
        <v>260</v>
      </c>
      <c r="C76" s="2">
        <v>43476</v>
      </c>
      <c r="D76" t="s">
        <v>237</v>
      </c>
      <c r="E76" s="1">
        <v>14008000</v>
      </c>
      <c r="F76" s="1">
        <v>10330900</v>
      </c>
      <c r="G76" s="1">
        <v>3677100</v>
      </c>
      <c r="H76" t="s">
        <v>157</v>
      </c>
    </row>
    <row r="77" spans="1:8" x14ac:dyDescent="0.35">
      <c r="A77" t="s">
        <v>108</v>
      </c>
      <c r="B77">
        <v>261</v>
      </c>
      <c r="C77" s="2">
        <v>43476</v>
      </c>
      <c r="D77" t="s">
        <v>237</v>
      </c>
      <c r="E77" s="1">
        <v>14008000</v>
      </c>
      <c r="F77" s="1">
        <v>0</v>
      </c>
      <c r="G77" s="1">
        <v>14008000</v>
      </c>
      <c r="H77" t="s">
        <v>157</v>
      </c>
    </row>
    <row r="78" spans="1:8" x14ac:dyDescent="0.35">
      <c r="A78" t="s">
        <v>102</v>
      </c>
      <c r="B78">
        <v>262</v>
      </c>
      <c r="C78" s="2">
        <v>43476</v>
      </c>
      <c r="D78" t="s">
        <v>13</v>
      </c>
      <c r="E78" s="1">
        <v>28428000</v>
      </c>
      <c r="F78" s="1">
        <v>0</v>
      </c>
      <c r="G78" s="1">
        <v>28428000</v>
      </c>
      <c r="H78" t="s">
        <v>157</v>
      </c>
    </row>
    <row r="79" spans="1:8" x14ac:dyDescent="0.35">
      <c r="A79" t="s">
        <v>117</v>
      </c>
      <c r="B79">
        <v>263</v>
      </c>
      <c r="C79" s="2">
        <v>43476</v>
      </c>
      <c r="D79" t="s">
        <v>208</v>
      </c>
      <c r="E79" s="1">
        <v>113300000</v>
      </c>
      <c r="F79" s="1">
        <v>80340000</v>
      </c>
      <c r="G79" s="1">
        <v>32960000</v>
      </c>
      <c r="H79" t="s">
        <v>157</v>
      </c>
    </row>
    <row r="80" spans="1:8" x14ac:dyDescent="0.35">
      <c r="A80" t="s">
        <v>120</v>
      </c>
      <c r="B80">
        <v>264</v>
      </c>
      <c r="C80" s="2">
        <v>43476</v>
      </c>
      <c r="D80" t="s">
        <v>11</v>
      </c>
      <c r="E80" s="1">
        <v>9115500</v>
      </c>
      <c r="F80" s="1">
        <v>0</v>
      </c>
      <c r="G80" s="1">
        <v>9115500</v>
      </c>
      <c r="H80" t="s">
        <v>157</v>
      </c>
    </row>
    <row r="81" spans="1:8" x14ac:dyDescent="0.35">
      <c r="A81" t="s">
        <v>123</v>
      </c>
      <c r="B81">
        <v>265</v>
      </c>
      <c r="C81" s="2">
        <v>43476</v>
      </c>
      <c r="D81" t="s">
        <v>216</v>
      </c>
      <c r="E81" s="1">
        <v>18540000</v>
      </c>
      <c r="F81" s="1">
        <v>0</v>
      </c>
      <c r="G81" s="1">
        <v>18540000</v>
      </c>
      <c r="H81" t="s">
        <v>157</v>
      </c>
    </row>
    <row r="82" spans="1:8" x14ac:dyDescent="0.35">
      <c r="A82" t="s">
        <v>115</v>
      </c>
      <c r="B82">
        <v>284</v>
      </c>
      <c r="C82" s="2">
        <v>43479</v>
      </c>
      <c r="D82" t="s">
        <v>13</v>
      </c>
      <c r="E82" s="1">
        <v>27192000</v>
      </c>
      <c r="F82" s="1">
        <v>0</v>
      </c>
      <c r="G82" s="1">
        <v>27192000</v>
      </c>
      <c r="H82" t="s">
        <v>157</v>
      </c>
    </row>
    <row r="83" spans="1:8" x14ac:dyDescent="0.35">
      <c r="A83" t="s">
        <v>119</v>
      </c>
      <c r="B83">
        <v>285</v>
      </c>
      <c r="C83" s="2">
        <v>43479</v>
      </c>
      <c r="D83" t="s">
        <v>203</v>
      </c>
      <c r="E83" s="1">
        <v>28428000</v>
      </c>
      <c r="F83" s="1">
        <v>0</v>
      </c>
      <c r="G83" s="1">
        <v>28428000</v>
      </c>
      <c r="H83" t="s">
        <v>157</v>
      </c>
    </row>
    <row r="84" spans="1:8" x14ac:dyDescent="0.35">
      <c r="A84" t="s">
        <v>112</v>
      </c>
      <c r="B84">
        <v>286</v>
      </c>
      <c r="C84" s="2">
        <v>43479</v>
      </c>
      <c r="D84" t="s">
        <v>215</v>
      </c>
      <c r="E84" s="1">
        <v>27192000</v>
      </c>
      <c r="F84" s="1">
        <v>0</v>
      </c>
      <c r="G84" s="1">
        <v>27192000</v>
      </c>
      <c r="H84" t="s">
        <v>157</v>
      </c>
    </row>
    <row r="85" spans="1:8" x14ac:dyDescent="0.35">
      <c r="A85" t="s">
        <v>110</v>
      </c>
      <c r="B85">
        <v>287</v>
      </c>
      <c r="C85" s="2">
        <v>43479</v>
      </c>
      <c r="D85" t="s">
        <v>9</v>
      </c>
      <c r="E85" s="1">
        <v>14008000</v>
      </c>
      <c r="F85" s="1">
        <v>0</v>
      </c>
      <c r="G85" s="1">
        <v>14008000</v>
      </c>
      <c r="H85" t="s">
        <v>157</v>
      </c>
    </row>
    <row r="86" spans="1:8" x14ac:dyDescent="0.35">
      <c r="A86" t="s">
        <v>116</v>
      </c>
      <c r="B86">
        <v>288</v>
      </c>
      <c r="C86" s="2">
        <v>43479</v>
      </c>
      <c r="D86" t="s">
        <v>13</v>
      </c>
      <c r="E86" s="1">
        <v>57680000</v>
      </c>
      <c r="F86" s="1">
        <v>0</v>
      </c>
      <c r="G86" s="1">
        <v>57680000</v>
      </c>
      <c r="H86" t="s">
        <v>157</v>
      </c>
    </row>
    <row r="87" spans="1:8" x14ac:dyDescent="0.35">
      <c r="A87" t="s">
        <v>111</v>
      </c>
      <c r="B87">
        <v>289</v>
      </c>
      <c r="C87" s="2">
        <v>43479</v>
      </c>
      <c r="D87" t="s">
        <v>9</v>
      </c>
      <c r="E87" s="1">
        <v>14008000</v>
      </c>
      <c r="F87" s="1">
        <v>0</v>
      </c>
      <c r="G87" s="1">
        <v>14008000</v>
      </c>
      <c r="H87" t="s">
        <v>157</v>
      </c>
    </row>
    <row r="88" spans="1:8" x14ac:dyDescent="0.35">
      <c r="A88" t="s">
        <v>114</v>
      </c>
      <c r="B88">
        <v>290</v>
      </c>
      <c r="C88" s="2">
        <v>43479</v>
      </c>
      <c r="D88" t="s">
        <v>244</v>
      </c>
      <c r="E88" s="1">
        <v>28428000</v>
      </c>
      <c r="F88" s="1">
        <v>0</v>
      </c>
      <c r="G88" s="1">
        <v>28428000</v>
      </c>
      <c r="H88" t="s">
        <v>157</v>
      </c>
    </row>
    <row r="89" spans="1:8" x14ac:dyDescent="0.35">
      <c r="A89" t="s">
        <v>118</v>
      </c>
      <c r="B89">
        <v>291</v>
      </c>
      <c r="C89" s="2">
        <v>43479</v>
      </c>
      <c r="D89" t="s">
        <v>202</v>
      </c>
      <c r="E89" s="1">
        <v>28428000</v>
      </c>
      <c r="F89" s="1">
        <v>0</v>
      </c>
      <c r="G89" s="1">
        <v>28428000</v>
      </c>
      <c r="H89" t="s">
        <v>157</v>
      </c>
    </row>
    <row r="90" spans="1:8" x14ac:dyDescent="0.35">
      <c r="A90" t="s">
        <v>109</v>
      </c>
      <c r="B90">
        <v>292</v>
      </c>
      <c r="C90" s="2">
        <v>43479</v>
      </c>
      <c r="D90" t="s">
        <v>245</v>
      </c>
      <c r="E90" s="1">
        <v>26615200</v>
      </c>
      <c r="F90" s="1">
        <v>0</v>
      </c>
      <c r="G90" s="1">
        <v>26615200</v>
      </c>
      <c r="H90" t="s">
        <v>157</v>
      </c>
    </row>
    <row r="91" spans="1:8" x14ac:dyDescent="0.35">
      <c r="A91" t="s">
        <v>213</v>
      </c>
      <c r="B91">
        <v>293</v>
      </c>
      <c r="C91" s="2">
        <v>43479</v>
      </c>
      <c r="D91" t="s">
        <v>245</v>
      </c>
      <c r="E91" s="1">
        <v>14008000</v>
      </c>
      <c r="F91" s="1">
        <v>0</v>
      </c>
      <c r="G91" s="1">
        <v>14008000</v>
      </c>
      <c r="H91" t="s">
        <v>157</v>
      </c>
    </row>
    <row r="92" spans="1:8" x14ac:dyDescent="0.35">
      <c r="A92" t="s">
        <v>122</v>
      </c>
      <c r="B92">
        <v>294</v>
      </c>
      <c r="C92" s="2">
        <v>43479</v>
      </c>
      <c r="D92" t="s">
        <v>217</v>
      </c>
      <c r="E92" s="1">
        <v>45330300</v>
      </c>
      <c r="F92" s="1">
        <v>0</v>
      </c>
      <c r="G92" s="1">
        <v>45330300</v>
      </c>
      <c r="H92" t="s">
        <v>157</v>
      </c>
    </row>
    <row r="93" spans="1:8" x14ac:dyDescent="0.35">
      <c r="A93" t="s">
        <v>124</v>
      </c>
      <c r="B93">
        <v>335</v>
      </c>
      <c r="C93" s="2">
        <v>43480</v>
      </c>
      <c r="D93" t="s">
        <v>246</v>
      </c>
      <c r="E93" s="1">
        <v>2642080541</v>
      </c>
      <c r="F93" s="1">
        <v>0</v>
      </c>
      <c r="G93" s="1">
        <v>2642080541</v>
      </c>
      <c r="H93" t="s">
        <v>159</v>
      </c>
    </row>
    <row r="94" spans="1:8" x14ac:dyDescent="0.35">
      <c r="A94" t="s">
        <v>126</v>
      </c>
      <c r="B94">
        <v>376</v>
      </c>
      <c r="C94" s="2">
        <v>43482</v>
      </c>
      <c r="D94" t="s">
        <v>247</v>
      </c>
      <c r="E94" s="1">
        <v>37389000</v>
      </c>
      <c r="F94" s="1">
        <v>0</v>
      </c>
      <c r="G94" s="1">
        <v>37389000</v>
      </c>
      <c r="H94" t="s">
        <v>157</v>
      </c>
    </row>
    <row r="95" spans="1:8" x14ac:dyDescent="0.35">
      <c r="A95" t="s">
        <v>127</v>
      </c>
      <c r="B95">
        <v>377</v>
      </c>
      <c r="C95" s="2">
        <v>43482</v>
      </c>
      <c r="D95" t="s">
        <v>200</v>
      </c>
      <c r="E95" s="1">
        <v>32960000</v>
      </c>
      <c r="F95" s="1">
        <v>1442000</v>
      </c>
      <c r="G95" s="1">
        <v>31518000</v>
      </c>
      <c r="H95" t="s">
        <v>157</v>
      </c>
    </row>
    <row r="96" spans="1:8" x14ac:dyDescent="0.35">
      <c r="A96" t="s">
        <v>131</v>
      </c>
      <c r="B96">
        <v>382</v>
      </c>
      <c r="C96" s="2">
        <v>43483</v>
      </c>
      <c r="D96" t="s">
        <v>193</v>
      </c>
      <c r="E96" s="1">
        <v>26615200</v>
      </c>
      <c r="F96" s="1">
        <v>0</v>
      </c>
      <c r="G96" s="1">
        <v>26615200</v>
      </c>
      <c r="H96" t="s">
        <v>157</v>
      </c>
    </row>
    <row r="97" spans="1:8" x14ac:dyDescent="0.35">
      <c r="A97" t="s">
        <v>130</v>
      </c>
      <c r="B97">
        <v>383</v>
      </c>
      <c r="C97" s="2">
        <v>43483</v>
      </c>
      <c r="D97" t="s">
        <v>13</v>
      </c>
      <c r="E97" s="1">
        <v>40293600</v>
      </c>
      <c r="F97" s="1">
        <v>638600</v>
      </c>
      <c r="G97" s="1">
        <v>39655000</v>
      </c>
      <c r="H97" t="s">
        <v>157</v>
      </c>
    </row>
    <row r="98" spans="1:8" x14ac:dyDescent="0.35">
      <c r="A98" t="s">
        <v>128</v>
      </c>
      <c r="B98">
        <v>384</v>
      </c>
      <c r="C98" s="2">
        <v>43483</v>
      </c>
      <c r="D98" t="s">
        <v>158</v>
      </c>
      <c r="E98" s="1">
        <v>49440000</v>
      </c>
      <c r="F98" s="1">
        <v>0</v>
      </c>
      <c r="G98" s="1">
        <v>49440000</v>
      </c>
      <c r="H98" t="s">
        <v>157</v>
      </c>
    </row>
    <row r="99" spans="1:8" x14ac:dyDescent="0.35">
      <c r="A99" t="s">
        <v>132</v>
      </c>
      <c r="B99">
        <v>386</v>
      </c>
      <c r="C99" s="2">
        <v>43483</v>
      </c>
      <c r="D99" t="s">
        <v>201</v>
      </c>
      <c r="E99" s="1">
        <v>57680000</v>
      </c>
      <c r="F99" s="1">
        <v>0</v>
      </c>
      <c r="G99" s="1">
        <v>57680000</v>
      </c>
      <c r="H99" t="s">
        <v>157</v>
      </c>
    </row>
    <row r="100" spans="1:8" x14ac:dyDescent="0.35">
      <c r="A100" t="s">
        <v>133</v>
      </c>
      <c r="B100">
        <v>387</v>
      </c>
      <c r="C100" s="2">
        <v>43483</v>
      </c>
      <c r="D100" t="s">
        <v>248</v>
      </c>
      <c r="E100" s="1">
        <v>28428000</v>
      </c>
      <c r="F100" s="1">
        <v>0</v>
      </c>
      <c r="G100" s="1">
        <v>28428000</v>
      </c>
      <c r="H100" t="s">
        <v>157</v>
      </c>
    </row>
    <row r="101" spans="1:8" x14ac:dyDescent="0.35">
      <c r="A101" t="s">
        <v>134</v>
      </c>
      <c r="B101">
        <v>436</v>
      </c>
      <c r="C101" s="2">
        <v>43489</v>
      </c>
      <c r="D101" t="s">
        <v>9</v>
      </c>
      <c r="E101" s="1">
        <v>12360000</v>
      </c>
      <c r="F101" s="1">
        <v>0</v>
      </c>
      <c r="G101" s="1">
        <v>12360000</v>
      </c>
      <c r="H101" t="s">
        <v>157</v>
      </c>
    </row>
    <row r="102" spans="1:8" x14ac:dyDescent="0.35">
      <c r="A102" t="s">
        <v>135</v>
      </c>
      <c r="B102">
        <v>440</v>
      </c>
      <c r="C102" s="2">
        <v>43489</v>
      </c>
      <c r="D102" t="s">
        <v>154</v>
      </c>
      <c r="E102" s="1">
        <v>2831191631</v>
      </c>
      <c r="F102" s="1">
        <v>0</v>
      </c>
      <c r="G102" s="1">
        <v>2831191631</v>
      </c>
      <c r="H102" t="s">
        <v>159</v>
      </c>
    </row>
    <row r="103" spans="1:8" x14ac:dyDescent="0.35">
      <c r="A103" t="s">
        <v>137</v>
      </c>
      <c r="B103">
        <v>473</v>
      </c>
      <c r="C103" s="2">
        <v>43495</v>
      </c>
      <c r="D103" t="s">
        <v>249</v>
      </c>
      <c r="E103" s="1">
        <v>17782500</v>
      </c>
      <c r="F103" s="1">
        <v>0</v>
      </c>
      <c r="G103" s="1">
        <v>17782500</v>
      </c>
      <c r="H103" t="s">
        <v>157</v>
      </c>
    </row>
    <row r="104" spans="1:8" x14ac:dyDescent="0.35">
      <c r="A104" t="s">
        <v>218</v>
      </c>
      <c r="B104">
        <v>474</v>
      </c>
      <c r="C104" s="2">
        <v>43495</v>
      </c>
      <c r="D104" t="s">
        <v>250</v>
      </c>
      <c r="E104" s="1">
        <v>10690000</v>
      </c>
      <c r="F104" s="1">
        <v>0</v>
      </c>
      <c r="G104" s="1">
        <v>10690000</v>
      </c>
      <c r="H104" t="s">
        <v>157</v>
      </c>
    </row>
    <row r="105" spans="1:8" x14ac:dyDescent="0.35">
      <c r="A105" t="s">
        <v>138</v>
      </c>
      <c r="B105">
        <v>476</v>
      </c>
      <c r="C105" s="2">
        <v>43495</v>
      </c>
      <c r="D105" t="s">
        <v>251</v>
      </c>
      <c r="E105" s="1">
        <v>76560000</v>
      </c>
      <c r="F105" s="1">
        <v>6960000</v>
      </c>
      <c r="G105" s="1">
        <v>69600000</v>
      </c>
      <c r="H105" t="s">
        <v>157</v>
      </c>
    </row>
    <row r="106" spans="1:8" x14ac:dyDescent="0.35">
      <c r="A106" t="s">
        <v>139</v>
      </c>
      <c r="B106">
        <v>477</v>
      </c>
      <c r="C106" s="2">
        <v>43495</v>
      </c>
      <c r="D106" t="s">
        <v>252</v>
      </c>
      <c r="E106" s="1">
        <v>13000000</v>
      </c>
      <c r="F106" s="1">
        <v>0</v>
      </c>
      <c r="G106" s="1">
        <v>13000000</v>
      </c>
      <c r="H106" t="s">
        <v>157</v>
      </c>
    </row>
    <row r="107" spans="1:8" x14ac:dyDescent="0.35">
      <c r="A107" t="s">
        <v>140</v>
      </c>
      <c r="B107">
        <v>479</v>
      </c>
      <c r="C107" s="2">
        <v>43496</v>
      </c>
      <c r="D107" t="s">
        <v>253</v>
      </c>
      <c r="E107" s="1">
        <v>57968120</v>
      </c>
      <c r="F107" s="1">
        <v>0</v>
      </c>
      <c r="G107" s="1">
        <v>57968120</v>
      </c>
      <c r="H107" t="s">
        <v>157</v>
      </c>
    </row>
    <row r="108" spans="1:8" x14ac:dyDescent="0.35">
      <c r="A108" t="s">
        <v>141</v>
      </c>
      <c r="B108">
        <v>500</v>
      </c>
      <c r="C108" s="2">
        <v>43501</v>
      </c>
      <c r="D108" t="s">
        <v>219</v>
      </c>
      <c r="E108" s="1">
        <v>20394000</v>
      </c>
      <c r="F108" s="1">
        <v>0</v>
      </c>
      <c r="G108" s="1">
        <v>20394000</v>
      </c>
      <c r="H108" t="s">
        <v>157</v>
      </c>
    </row>
    <row r="109" spans="1:8" x14ac:dyDescent="0.35">
      <c r="A109" t="s">
        <v>142</v>
      </c>
      <c r="B109">
        <v>501</v>
      </c>
      <c r="C109" s="2">
        <v>43501</v>
      </c>
      <c r="D109" t="s">
        <v>220</v>
      </c>
      <c r="E109" s="1">
        <v>43260000</v>
      </c>
      <c r="F109" s="1">
        <v>0</v>
      </c>
      <c r="G109" s="1">
        <v>43260000</v>
      </c>
      <c r="H109" t="s">
        <v>157</v>
      </c>
    </row>
    <row r="110" spans="1:8" x14ac:dyDescent="0.35">
      <c r="A110" t="s">
        <v>143</v>
      </c>
      <c r="B110">
        <v>505</v>
      </c>
      <c r="C110" s="2">
        <v>43501</v>
      </c>
      <c r="D110" t="s">
        <v>295</v>
      </c>
      <c r="E110" s="1">
        <v>43260000</v>
      </c>
      <c r="F110" s="1">
        <v>0</v>
      </c>
      <c r="G110" s="1">
        <v>43260000</v>
      </c>
      <c r="H110" t="s">
        <v>157</v>
      </c>
    </row>
    <row r="111" spans="1:8" x14ac:dyDescent="0.35">
      <c r="A111" t="s">
        <v>144</v>
      </c>
      <c r="B111">
        <v>506</v>
      </c>
      <c r="C111" s="2">
        <v>43501</v>
      </c>
      <c r="D111" t="s">
        <v>9</v>
      </c>
      <c r="E111" s="1">
        <v>9270000</v>
      </c>
      <c r="F111" s="1">
        <v>0</v>
      </c>
      <c r="G111" s="1">
        <v>9270000</v>
      </c>
      <c r="H111" t="s">
        <v>157</v>
      </c>
    </row>
    <row r="112" spans="1:8" x14ac:dyDescent="0.35">
      <c r="A112" t="s">
        <v>223</v>
      </c>
      <c r="B112">
        <v>507</v>
      </c>
      <c r="C112" s="2">
        <v>43501</v>
      </c>
      <c r="D112" t="s">
        <v>222</v>
      </c>
      <c r="E112" s="1">
        <v>92700000</v>
      </c>
      <c r="F112" s="1">
        <v>0</v>
      </c>
      <c r="G112" s="1">
        <v>92700000</v>
      </c>
      <c r="H112" t="s">
        <v>157</v>
      </c>
    </row>
    <row r="113" spans="1:8" x14ac:dyDescent="0.35">
      <c r="A113" t="s">
        <v>145</v>
      </c>
      <c r="B113">
        <v>509</v>
      </c>
      <c r="C113" s="2">
        <v>43501</v>
      </c>
      <c r="D113" t="s">
        <v>107</v>
      </c>
      <c r="E113" s="1">
        <v>31518000</v>
      </c>
      <c r="F113" s="1">
        <v>0</v>
      </c>
      <c r="G113" s="1">
        <v>31518000</v>
      </c>
      <c r="H113" t="s">
        <v>157</v>
      </c>
    </row>
    <row r="114" spans="1:8" x14ac:dyDescent="0.35">
      <c r="A114" t="s">
        <v>147</v>
      </c>
      <c r="B114">
        <v>526</v>
      </c>
      <c r="C114" s="2">
        <v>43504</v>
      </c>
      <c r="D114" t="s">
        <v>296</v>
      </c>
      <c r="E114" s="1">
        <v>30220200</v>
      </c>
      <c r="F114" s="1">
        <v>0</v>
      </c>
      <c r="G114" s="1">
        <v>30220200</v>
      </c>
      <c r="H114" t="s">
        <v>157</v>
      </c>
    </row>
    <row r="115" spans="1:8" x14ac:dyDescent="0.35">
      <c r="A115" t="s">
        <v>148</v>
      </c>
      <c r="B115">
        <v>527</v>
      </c>
      <c r="C115" s="2">
        <v>43504</v>
      </c>
      <c r="D115" t="s">
        <v>107</v>
      </c>
      <c r="E115" s="1">
        <v>31518000</v>
      </c>
      <c r="F115" s="1">
        <v>0</v>
      </c>
      <c r="G115" s="1">
        <v>31518000</v>
      </c>
      <c r="H115" t="s">
        <v>157</v>
      </c>
    </row>
    <row r="116" spans="1:8" x14ac:dyDescent="0.35">
      <c r="A116" t="s">
        <v>292</v>
      </c>
      <c r="B116">
        <v>561</v>
      </c>
      <c r="C116" s="2">
        <v>43514</v>
      </c>
      <c r="D116" t="s">
        <v>297</v>
      </c>
      <c r="E116" s="1">
        <v>28425000</v>
      </c>
      <c r="F116" s="1">
        <v>0</v>
      </c>
      <c r="G116" s="1">
        <v>28425000</v>
      </c>
      <c r="H116" t="s">
        <v>157</v>
      </c>
    </row>
    <row r="117" spans="1:8" x14ac:dyDescent="0.35">
      <c r="A117" t="s">
        <v>293</v>
      </c>
      <c r="B117">
        <v>604</v>
      </c>
      <c r="C117" s="2">
        <v>43524</v>
      </c>
      <c r="D117" t="s">
        <v>298</v>
      </c>
      <c r="E117" s="1">
        <v>11988600</v>
      </c>
      <c r="F117" s="1">
        <v>0</v>
      </c>
      <c r="G117" s="1">
        <v>11988600</v>
      </c>
      <c r="H117" t="s">
        <v>157</v>
      </c>
    </row>
    <row r="118" spans="1:8" x14ac:dyDescent="0.35">
      <c r="A118" t="s">
        <v>294</v>
      </c>
      <c r="B118">
        <v>605</v>
      </c>
      <c r="C118" s="2">
        <v>43524</v>
      </c>
      <c r="D118" t="s">
        <v>299</v>
      </c>
      <c r="E118" s="1">
        <v>57968120</v>
      </c>
      <c r="F118" s="1">
        <v>0</v>
      </c>
      <c r="G118" s="1">
        <v>57968120</v>
      </c>
      <c r="H118" t="s">
        <v>157</v>
      </c>
    </row>
    <row r="119" spans="1:8" x14ac:dyDescent="0.35">
      <c r="A119" t="s">
        <v>1798</v>
      </c>
      <c r="B119">
        <v>624</v>
      </c>
      <c r="C119" s="2">
        <v>43536</v>
      </c>
      <c r="D119" t="s">
        <v>1818</v>
      </c>
      <c r="E119" s="1">
        <v>64890000</v>
      </c>
      <c r="F119" s="1">
        <v>0</v>
      </c>
      <c r="G119" s="1">
        <v>64890000</v>
      </c>
      <c r="H119" t="s">
        <v>157</v>
      </c>
    </row>
    <row r="120" spans="1:8" x14ac:dyDescent="0.35">
      <c r="A120" t="s">
        <v>1799</v>
      </c>
      <c r="B120">
        <v>634</v>
      </c>
      <c r="C120" s="2">
        <v>43542</v>
      </c>
      <c r="D120" t="s">
        <v>1819</v>
      </c>
      <c r="E120" s="1">
        <v>22782500</v>
      </c>
      <c r="F120" s="1">
        <v>0</v>
      </c>
      <c r="G120" s="1">
        <v>22782500</v>
      </c>
      <c r="H120" t="s">
        <v>157</v>
      </c>
    </row>
    <row r="121" spans="1:8" x14ac:dyDescent="0.35">
      <c r="A121" t="s">
        <v>1800</v>
      </c>
      <c r="B121">
        <v>635</v>
      </c>
      <c r="C121" s="2">
        <v>43542</v>
      </c>
      <c r="D121" t="s">
        <v>1820</v>
      </c>
      <c r="E121" s="1">
        <v>41405800</v>
      </c>
      <c r="F121" s="1">
        <v>0</v>
      </c>
      <c r="G121" s="1">
        <v>41405800</v>
      </c>
      <c r="H121" t="s">
        <v>157</v>
      </c>
    </row>
    <row r="122" spans="1:8" x14ac:dyDescent="0.35">
      <c r="A122" t="s">
        <v>1801</v>
      </c>
      <c r="B122">
        <v>637</v>
      </c>
      <c r="C122" s="2">
        <v>43542</v>
      </c>
      <c r="D122" t="s">
        <v>154</v>
      </c>
      <c r="E122" s="1">
        <v>2994424097</v>
      </c>
      <c r="F122" s="1">
        <v>0</v>
      </c>
      <c r="G122" s="1">
        <v>2994424097</v>
      </c>
      <c r="H122" t="s">
        <v>159</v>
      </c>
    </row>
    <row r="123" spans="1:8" x14ac:dyDescent="0.35">
      <c r="A123" t="s">
        <v>1806</v>
      </c>
      <c r="B123">
        <v>649</v>
      </c>
      <c r="C123" s="2">
        <v>43550</v>
      </c>
      <c r="D123" t="s">
        <v>1821</v>
      </c>
      <c r="E123" s="1">
        <v>24850100</v>
      </c>
      <c r="F123" s="1">
        <v>0</v>
      </c>
      <c r="G123" s="1">
        <v>24850100</v>
      </c>
      <c r="H123" t="s">
        <v>157</v>
      </c>
    </row>
    <row r="124" spans="1:8" x14ac:dyDescent="0.35">
      <c r="A124" t="s">
        <v>1804</v>
      </c>
      <c r="B124">
        <v>650</v>
      </c>
      <c r="C124" s="2">
        <v>43550</v>
      </c>
      <c r="D124" t="s">
        <v>1822</v>
      </c>
      <c r="E124" s="1">
        <v>41405800</v>
      </c>
      <c r="F124" s="1">
        <v>0</v>
      </c>
      <c r="G124" s="1">
        <v>41405800</v>
      </c>
      <c r="H124" t="s">
        <v>157</v>
      </c>
    </row>
    <row r="125" spans="1:8" x14ac:dyDescent="0.35">
      <c r="A125" t="s">
        <v>1805</v>
      </c>
      <c r="B125">
        <v>651</v>
      </c>
      <c r="C125" s="2">
        <v>43550</v>
      </c>
      <c r="D125" t="s">
        <v>1821</v>
      </c>
      <c r="E125" s="1">
        <v>16555700</v>
      </c>
      <c r="F125" s="1">
        <v>0</v>
      </c>
      <c r="G125" s="1">
        <v>16555700</v>
      </c>
      <c r="H125" t="s">
        <v>157</v>
      </c>
    </row>
    <row r="126" spans="1:8" x14ac:dyDescent="0.35">
      <c r="A126" t="s">
        <v>1802</v>
      </c>
      <c r="B126">
        <v>652</v>
      </c>
      <c r="C126" s="2">
        <v>43550</v>
      </c>
      <c r="D126" t="s">
        <v>1823</v>
      </c>
      <c r="E126" s="1">
        <v>41405800</v>
      </c>
      <c r="F126" s="1">
        <v>0</v>
      </c>
      <c r="G126" s="1">
        <v>41405800</v>
      </c>
      <c r="H126" t="s">
        <v>157</v>
      </c>
    </row>
    <row r="127" spans="1:8" x14ac:dyDescent="0.35">
      <c r="A127" t="s">
        <v>1803</v>
      </c>
      <c r="B127">
        <v>654</v>
      </c>
      <c r="C127" s="2">
        <v>43551</v>
      </c>
      <c r="D127" t="s">
        <v>1824</v>
      </c>
      <c r="E127" s="1">
        <v>41405800</v>
      </c>
      <c r="F127" s="1">
        <v>0</v>
      </c>
      <c r="G127" s="1">
        <v>41405800</v>
      </c>
      <c r="H127" t="s">
        <v>157</v>
      </c>
    </row>
    <row r="128" spans="1:8" x14ac:dyDescent="0.35">
      <c r="A128" t="s">
        <v>1807</v>
      </c>
      <c r="B128">
        <v>661</v>
      </c>
      <c r="C128" s="2">
        <v>43552</v>
      </c>
      <c r="D128" t="s">
        <v>1825</v>
      </c>
      <c r="E128" s="1">
        <v>1753269847</v>
      </c>
      <c r="F128" s="1">
        <v>504984240</v>
      </c>
      <c r="G128" s="1">
        <v>1248285607</v>
      </c>
      <c r="H128" t="s">
        <v>159</v>
      </c>
    </row>
    <row r="129" spans="1:8" x14ac:dyDescent="0.35">
      <c r="A129" t="s">
        <v>1808</v>
      </c>
      <c r="B129">
        <v>672</v>
      </c>
      <c r="C129" s="2">
        <v>43558</v>
      </c>
      <c r="D129" t="s">
        <v>2254</v>
      </c>
      <c r="E129" s="1">
        <v>10506000</v>
      </c>
      <c r="F129" s="1">
        <v>0</v>
      </c>
      <c r="G129" s="1">
        <v>10506000</v>
      </c>
      <c r="H129" t="s">
        <v>157</v>
      </c>
    </row>
    <row r="130" spans="1:8" x14ac:dyDescent="0.35">
      <c r="A130" t="s">
        <v>1816</v>
      </c>
      <c r="B130">
        <v>673</v>
      </c>
      <c r="C130" s="2">
        <v>43558</v>
      </c>
      <c r="D130" t="s">
        <v>2255</v>
      </c>
      <c r="E130" s="1">
        <v>24720000</v>
      </c>
      <c r="F130" s="1">
        <v>0</v>
      </c>
      <c r="G130" s="1">
        <v>24720000</v>
      </c>
      <c r="H130" t="s">
        <v>157</v>
      </c>
    </row>
    <row r="131" spans="1:8" x14ac:dyDescent="0.35">
      <c r="A131" t="s">
        <v>1817</v>
      </c>
      <c r="B131">
        <v>674</v>
      </c>
      <c r="C131" s="2">
        <v>43558</v>
      </c>
      <c r="D131" t="s">
        <v>2256</v>
      </c>
      <c r="E131" s="1">
        <v>21321000</v>
      </c>
      <c r="F131" s="1">
        <v>0</v>
      </c>
      <c r="G131" s="1">
        <v>21321000</v>
      </c>
      <c r="H131" t="s">
        <v>157</v>
      </c>
    </row>
    <row r="132" spans="1:8" x14ac:dyDescent="0.35">
      <c r="A132" t="s">
        <v>1810</v>
      </c>
      <c r="B132">
        <v>675</v>
      </c>
      <c r="C132" s="2">
        <v>43558</v>
      </c>
      <c r="D132" t="s">
        <v>2257</v>
      </c>
      <c r="E132" s="1">
        <v>57968120</v>
      </c>
      <c r="F132" s="1">
        <v>0</v>
      </c>
      <c r="G132" s="1">
        <v>57968120</v>
      </c>
      <c r="H132" t="s">
        <v>157</v>
      </c>
    </row>
    <row r="133" spans="1:8" x14ac:dyDescent="0.35">
      <c r="A133" t="s">
        <v>1811</v>
      </c>
      <c r="B133">
        <v>677</v>
      </c>
      <c r="C133" s="2">
        <v>43558</v>
      </c>
      <c r="D133" t="s">
        <v>2258</v>
      </c>
      <c r="E133" s="1">
        <v>57968120</v>
      </c>
      <c r="F133" s="1">
        <v>0</v>
      </c>
      <c r="G133" s="1">
        <v>57968120</v>
      </c>
      <c r="H133" t="s">
        <v>157</v>
      </c>
    </row>
    <row r="134" spans="1:8" x14ac:dyDescent="0.35">
      <c r="A134" t="s">
        <v>1812</v>
      </c>
      <c r="B134">
        <v>678</v>
      </c>
      <c r="C134" s="2">
        <v>43558</v>
      </c>
      <c r="D134" t="s">
        <v>2259</v>
      </c>
      <c r="E134" s="1">
        <v>57968120</v>
      </c>
      <c r="F134" s="1">
        <v>0</v>
      </c>
      <c r="G134" s="1">
        <v>57968120</v>
      </c>
      <c r="H134" t="s">
        <v>157</v>
      </c>
    </row>
    <row r="135" spans="1:8" x14ac:dyDescent="0.35">
      <c r="A135" t="s">
        <v>1813</v>
      </c>
      <c r="B135">
        <v>679</v>
      </c>
      <c r="C135" s="2">
        <v>43558</v>
      </c>
      <c r="D135" t="s">
        <v>2260</v>
      </c>
      <c r="E135" s="1">
        <v>57968120</v>
      </c>
      <c r="F135" s="1">
        <v>0</v>
      </c>
      <c r="G135" s="1">
        <v>57968120</v>
      </c>
      <c r="H135" t="s">
        <v>157</v>
      </c>
    </row>
    <row r="136" spans="1:8" x14ac:dyDescent="0.35">
      <c r="A136" t="s">
        <v>1814</v>
      </c>
      <c r="B136">
        <v>680</v>
      </c>
      <c r="C136" s="2">
        <v>43558</v>
      </c>
      <c r="D136" t="s">
        <v>2261</v>
      </c>
      <c r="E136" s="1">
        <v>57968120</v>
      </c>
      <c r="F136" s="1">
        <v>0</v>
      </c>
      <c r="G136" s="1">
        <v>57968120</v>
      </c>
      <c r="H136" t="s">
        <v>157</v>
      </c>
    </row>
    <row r="137" spans="1:8" x14ac:dyDescent="0.35">
      <c r="A137" t="s">
        <v>1815</v>
      </c>
      <c r="B137">
        <v>681</v>
      </c>
      <c r="C137" s="2">
        <v>43558</v>
      </c>
      <c r="D137" t="s">
        <v>2262</v>
      </c>
      <c r="E137" s="1">
        <v>57968120</v>
      </c>
      <c r="F137" s="1">
        <v>0</v>
      </c>
      <c r="G137" s="1">
        <v>57968120</v>
      </c>
      <c r="H137" t="s">
        <v>157</v>
      </c>
    </row>
    <row r="138" spans="1:8" x14ac:dyDescent="0.35">
      <c r="A138" t="s">
        <v>2164</v>
      </c>
      <c r="B138">
        <v>692</v>
      </c>
      <c r="C138" s="2">
        <v>43565</v>
      </c>
      <c r="D138" t="s">
        <v>2263</v>
      </c>
      <c r="E138" s="1">
        <v>57968120</v>
      </c>
      <c r="F138" s="1">
        <v>0</v>
      </c>
      <c r="G138" s="1">
        <v>57968120</v>
      </c>
      <c r="H138" t="s">
        <v>157</v>
      </c>
    </row>
    <row r="139" spans="1:8" x14ac:dyDescent="0.35">
      <c r="A139" t="s">
        <v>2165</v>
      </c>
      <c r="B139">
        <v>693</v>
      </c>
      <c r="C139" s="2">
        <v>43565</v>
      </c>
      <c r="D139" t="s">
        <v>2264</v>
      </c>
      <c r="E139" s="1">
        <v>57968120</v>
      </c>
      <c r="F139" s="1">
        <v>0</v>
      </c>
      <c r="G139" s="1">
        <v>57968120</v>
      </c>
      <c r="H139" t="s">
        <v>157</v>
      </c>
    </row>
    <row r="140" spans="1:8" x14ac:dyDescent="0.35">
      <c r="A140" t="s">
        <v>2162</v>
      </c>
      <c r="B140">
        <v>694</v>
      </c>
      <c r="C140" s="2">
        <v>43565</v>
      </c>
      <c r="D140" t="s">
        <v>2265</v>
      </c>
      <c r="E140" s="1">
        <v>57968120</v>
      </c>
      <c r="F140" s="1">
        <v>0</v>
      </c>
      <c r="G140" s="1">
        <v>57968120</v>
      </c>
      <c r="H140" t="s">
        <v>157</v>
      </c>
    </row>
    <row r="141" spans="1:8" x14ac:dyDescent="0.35">
      <c r="A141" t="s">
        <v>2163</v>
      </c>
      <c r="B141">
        <v>696</v>
      </c>
      <c r="C141" s="2">
        <v>43565</v>
      </c>
      <c r="D141" t="s">
        <v>2266</v>
      </c>
      <c r="E141" s="1">
        <v>57968120</v>
      </c>
      <c r="F141" s="1">
        <v>0</v>
      </c>
      <c r="G141" s="1">
        <v>57968120</v>
      </c>
      <c r="H141" t="s">
        <v>157</v>
      </c>
    </row>
    <row r="142" spans="1:8" x14ac:dyDescent="0.35">
      <c r="A142" t="s">
        <v>2166</v>
      </c>
      <c r="B142">
        <v>697</v>
      </c>
      <c r="C142" s="2">
        <v>43565</v>
      </c>
      <c r="D142" t="s">
        <v>2267</v>
      </c>
      <c r="E142" s="1">
        <v>57968120</v>
      </c>
      <c r="F142" s="1">
        <v>0</v>
      </c>
      <c r="G142" s="1">
        <v>57968120</v>
      </c>
      <c r="H142" t="s">
        <v>157</v>
      </c>
    </row>
    <row r="143" spans="1:8" x14ac:dyDescent="0.35">
      <c r="A143" t="s">
        <v>2167</v>
      </c>
      <c r="B143">
        <v>698</v>
      </c>
      <c r="C143" s="2">
        <v>43565</v>
      </c>
      <c r="D143" t="s">
        <v>2268</v>
      </c>
      <c r="E143" s="1">
        <v>57968120</v>
      </c>
      <c r="F143" s="1">
        <v>0</v>
      </c>
      <c r="G143" s="1">
        <v>57968120</v>
      </c>
      <c r="H143" t="s">
        <v>157</v>
      </c>
    </row>
    <row r="144" spans="1:8" x14ac:dyDescent="0.35">
      <c r="A144" t="s">
        <v>2168</v>
      </c>
      <c r="B144">
        <v>699</v>
      </c>
      <c r="C144" s="2">
        <v>43565</v>
      </c>
      <c r="D144" t="s">
        <v>2269</v>
      </c>
      <c r="E144" s="1">
        <v>57968120</v>
      </c>
      <c r="F144" s="1">
        <v>0</v>
      </c>
      <c r="G144" s="1">
        <v>57968120</v>
      </c>
      <c r="H144" t="s">
        <v>157</v>
      </c>
    </row>
    <row r="145" spans="1:8" x14ac:dyDescent="0.35">
      <c r="A145" t="s">
        <v>2169</v>
      </c>
      <c r="B145">
        <v>700</v>
      </c>
      <c r="C145" s="2">
        <v>43565</v>
      </c>
      <c r="D145" t="s">
        <v>2270</v>
      </c>
      <c r="E145" s="1">
        <v>57968120</v>
      </c>
      <c r="F145" s="1">
        <v>0</v>
      </c>
      <c r="G145" s="1">
        <v>57968120</v>
      </c>
      <c r="H145" t="s">
        <v>157</v>
      </c>
    </row>
    <row r="146" spans="1:8" x14ac:dyDescent="0.35">
      <c r="A146" t="s">
        <v>2160</v>
      </c>
      <c r="B146">
        <v>705</v>
      </c>
      <c r="C146" s="2">
        <v>43566</v>
      </c>
      <c r="D146" t="s">
        <v>2271</v>
      </c>
      <c r="E146" s="1">
        <v>41405800</v>
      </c>
      <c r="F146" s="1">
        <v>0</v>
      </c>
      <c r="G146" s="1">
        <v>41405800</v>
      </c>
      <c r="H146" t="s">
        <v>157</v>
      </c>
    </row>
    <row r="147" spans="1:8" x14ac:dyDescent="0.35">
      <c r="A147" t="s">
        <v>2161</v>
      </c>
      <c r="B147">
        <v>706</v>
      </c>
      <c r="C147" s="2">
        <v>43566</v>
      </c>
      <c r="D147" t="s">
        <v>2272</v>
      </c>
      <c r="E147" s="1">
        <v>41405800</v>
      </c>
      <c r="F147" s="1">
        <v>0</v>
      </c>
      <c r="G147" s="1">
        <v>41405800</v>
      </c>
      <c r="H147" t="s">
        <v>157</v>
      </c>
    </row>
    <row r="148" spans="1:8" x14ac:dyDescent="0.35">
      <c r="A148" t="s">
        <v>2159</v>
      </c>
      <c r="B148">
        <v>709</v>
      </c>
      <c r="C148" s="2">
        <v>43567</v>
      </c>
      <c r="D148" t="s">
        <v>2273</v>
      </c>
      <c r="E148" s="1">
        <v>41405800</v>
      </c>
      <c r="F148" s="1">
        <v>0</v>
      </c>
      <c r="G148" s="1">
        <v>41405800</v>
      </c>
      <c r="H148" t="s">
        <v>157</v>
      </c>
    </row>
    <row r="149" spans="1:8" x14ac:dyDescent="0.35">
      <c r="A149" t="s">
        <v>2173</v>
      </c>
      <c r="B149">
        <v>711</v>
      </c>
      <c r="C149" s="2">
        <v>43567</v>
      </c>
      <c r="D149" t="s">
        <v>2183</v>
      </c>
      <c r="E149" s="1">
        <v>37080000</v>
      </c>
      <c r="F149" s="1">
        <v>0</v>
      </c>
      <c r="G149" s="1">
        <v>37080000</v>
      </c>
      <c r="H149" t="s">
        <v>157</v>
      </c>
    </row>
    <row r="150" spans="1:8" x14ac:dyDescent="0.35">
      <c r="A150" t="s">
        <v>2171</v>
      </c>
      <c r="B150">
        <v>712</v>
      </c>
      <c r="C150" s="2">
        <v>43567</v>
      </c>
      <c r="D150" t="s">
        <v>2274</v>
      </c>
      <c r="E150" s="1">
        <v>9270000</v>
      </c>
      <c r="F150" s="1">
        <v>0</v>
      </c>
      <c r="G150" s="1">
        <v>9270000</v>
      </c>
      <c r="H150" t="s">
        <v>157</v>
      </c>
    </row>
    <row r="151" spans="1:8" x14ac:dyDescent="0.35">
      <c r="A151" t="s">
        <v>2170</v>
      </c>
      <c r="B151">
        <v>713</v>
      </c>
      <c r="C151" s="2">
        <v>43567</v>
      </c>
      <c r="D151" t="s">
        <v>2274</v>
      </c>
      <c r="E151" s="1">
        <v>9270000</v>
      </c>
      <c r="F151" s="1">
        <v>0</v>
      </c>
      <c r="G151" s="1">
        <v>9270000</v>
      </c>
      <c r="H151" t="s">
        <v>157</v>
      </c>
    </row>
    <row r="152" spans="1:8" x14ac:dyDescent="0.35">
      <c r="A152" t="s">
        <v>2172</v>
      </c>
      <c r="B152">
        <v>714</v>
      </c>
      <c r="C152" s="2">
        <v>43567</v>
      </c>
      <c r="D152" t="s">
        <v>2181</v>
      </c>
      <c r="E152" s="1">
        <v>21321000</v>
      </c>
      <c r="F152" s="1">
        <v>0</v>
      </c>
      <c r="G152" s="1">
        <v>21321000</v>
      </c>
      <c r="H152" t="s">
        <v>157</v>
      </c>
    </row>
    <row r="153" spans="1:8" x14ac:dyDescent="0.35">
      <c r="A153" t="s">
        <v>2158</v>
      </c>
      <c r="B153">
        <v>718</v>
      </c>
      <c r="C153" s="2">
        <v>43567</v>
      </c>
      <c r="D153" t="s">
        <v>2275</v>
      </c>
      <c r="E153" s="1">
        <v>41405800</v>
      </c>
      <c r="F153" s="1">
        <v>0</v>
      </c>
      <c r="G153" s="1">
        <v>41405800</v>
      </c>
      <c r="H153" t="s">
        <v>157</v>
      </c>
    </row>
    <row r="154" spans="1:8" x14ac:dyDescent="0.35">
      <c r="A154" t="s">
        <v>2191</v>
      </c>
      <c r="B154">
        <v>719</v>
      </c>
      <c r="C154" s="2">
        <v>43570</v>
      </c>
      <c r="D154" t="s">
        <v>2201</v>
      </c>
      <c r="E154" s="1">
        <v>24720000</v>
      </c>
      <c r="F154" s="1">
        <v>0</v>
      </c>
      <c r="G154" s="1">
        <v>24720000</v>
      </c>
      <c r="H154" t="s">
        <v>157</v>
      </c>
    </row>
    <row r="155" spans="1:8" x14ac:dyDescent="0.35">
      <c r="A155" t="s">
        <v>2190</v>
      </c>
      <c r="B155">
        <v>720</v>
      </c>
      <c r="C155" s="2">
        <v>43570</v>
      </c>
      <c r="D155" t="s">
        <v>2178</v>
      </c>
      <c r="E155" s="1">
        <v>27192000</v>
      </c>
      <c r="F155" s="1">
        <v>0</v>
      </c>
      <c r="G155" s="1">
        <v>27192000</v>
      </c>
      <c r="H155" t="s">
        <v>157</v>
      </c>
    </row>
    <row r="156" spans="1:8" x14ac:dyDescent="0.35">
      <c r="A156" t="s">
        <v>2189</v>
      </c>
      <c r="B156">
        <v>721</v>
      </c>
      <c r="C156" s="2">
        <v>43570</v>
      </c>
      <c r="D156" t="s">
        <v>2178</v>
      </c>
      <c r="E156" s="1">
        <v>24720000</v>
      </c>
      <c r="F156" s="1">
        <v>0</v>
      </c>
      <c r="G156" s="1">
        <v>24720000</v>
      </c>
      <c r="H156" t="s">
        <v>157</v>
      </c>
    </row>
    <row r="157" spans="1:8" x14ac:dyDescent="0.35">
      <c r="A157" t="s">
        <v>2188</v>
      </c>
      <c r="B157">
        <v>722</v>
      </c>
      <c r="C157" s="2">
        <v>43570</v>
      </c>
      <c r="D157" t="s">
        <v>2178</v>
      </c>
      <c r="E157" s="1">
        <v>24720000</v>
      </c>
      <c r="F157" s="1">
        <v>0</v>
      </c>
      <c r="G157" s="1">
        <v>24720000</v>
      </c>
      <c r="H157" t="s">
        <v>157</v>
      </c>
    </row>
    <row r="158" spans="1:8" x14ac:dyDescent="0.35">
      <c r="A158" t="s">
        <v>2182</v>
      </c>
      <c r="B158">
        <v>723</v>
      </c>
      <c r="C158" s="2">
        <v>43570</v>
      </c>
      <c r="D158" t="s">
        <v>2181</v>
      </c>
      <c r="E158" s="1">
        <v>24720000</v>
      </c>
      <c r="F158" s="1">
        <v>0</v>
      </c>
      <c r="G158" s="1">
        <v>24720000</v>
      </c>
      <c r="H158" t="s">
        <v>157</v>
      </c>
    </row>
    <row r="159" spans="1:8" x14ac:dyDescent="0.35">
      <c r="A159" t="s">
        <v>2180</v>
      </c>
      <c r="B159">
        <v>724</v>
      </c>
      <c r="C159" s="2">
        <v>43570</v>
      </c>
      <c r="D159" t="s">
        <v>2186</v>
      </c>
      <c r="E159" s="1">
        <v>19961400</v>
      </c>
      <c r="F159" s="1">
        <v>0</v>
      </c>
      <c r="G159" s="1">
        <v>19961400</v>
      </c>
      <c r="H159" t="s">
        <v>157</v>
      </c>
    </row>
    <row r="160" spans="1:8" x14ac:dyDescent="0.35">
      <c r="A160" t="s">
        <v>2179</v>
      </c>
      <c r="B160">
        <v>725</v>
      </c>
      <c r="C160" s="2">
        <v>43570</v>
      </c>
      <c r="D160" t="s">
        <v>2187</v>
      </c>
      <c r="E160" s="1">
        <v>21321000</v>
      </c>
      <c r="F160" s="1">
        <v>0</v>
      </c>
      <c r="G160" s="1">
        <v>21321000</v>
      </c>
      <c r="H160" t="s">
        <v>157</v>
      </c>
    </row>
    <row r="161" spans="1:8" x14ac:dyDescent="0.35">
      <c r="A161" t="s">
        <v>2177</v>
      </c>
      <c r="B161">
        <v>726</v>
      </c>
      <c r="C161" s="2">
        <v>43570</v>
      </c>
      <c r="D161" t="s">
        <v>2178</v>
      </c>
      <c r="E161" s="1">
        <v>24720000</v>
      </c>
      <c r="F161" s="1">
        <v>0</v>
      </c>
      <c r="G161" s="1">
        <v>24720000</v>
      </c>
      <c r="H161" t="s">
        <v>157</v>
      </c>
    </row>
    <row r="162" spans="1:8" x14ac:dyDescent="0.35">
      <c r="A162" t="s">
        <v>2176</v>
      </c>
      <c r="B162">
        <v>727</v>
      </c>
      <c r="C162" s="2">
        <v>43570</v>
      </c>
      <c r="D162" t="s">
        <v>2186</v>
      </c>
      <c r="E162" s="1">
        <v>14832000</v>
      </c>
      <c r="F162" s="1">
        <v>4326000</v>
      </c>
      <c r="G162" s="1">
        <v>10506000</v>
      </c>
      <c r="H162" t="s">
        <v>157</v>
      </c>
    </row>
    <row r="163" spans="1:8" x14ac:dyDescent="0.35">
      <c r="A163" t="s">
        <v>2175</v>
      </c>
      <c r="B163">
        <v>728</v>
      </c>
      <c r="C163" s="2">
        <v>43570</v>
      </c>
      <c r="D163" t="s">
        <v>2185</v>
      </c>
      <c r="E163" s="1">
        <v>27192000</v>
      </c>
      <c r="F163" s="1">
        <v>0</v>
      </c>
      <c r="G163" s="1">
        <v>27192000</v>
      </c>
      <c r="H163" t="s">
        <v>157</v>
      </c>
    </row>
    <row r="164" spans="1:8" x14ac:dyDescent="0.35">
      <c r="A164" t="s">
        <v>2174</v>
      </c>
      <c r="B164">
        <v>729</v>
      </c>
      <c r="C164" s="2">
        <v>43570</v>
      </c>
      <c r="D164" t="s">
        <v>2184</v>
      </c>
      <c r="E164" s="1">
        <v>27192000</v>
      </c>
      <c r="F164" s="1">
        <v>0</v>
      </c>
      <c r="G164" s="1">
        <v>27192000</v>
      </c>
      <c r="H164" t="s">
        <v>157</v>
      </c>
    </row>
    <row r="165" spans="1:8" x14ac:dyDescent="0.35">
      <c r="A165" t="s">
        <v>2203</v>
      </c>
      <c r="B165">
        <v>730</v>
      </c>
      <c r="C165" s="2">
        <v>43570</v>
      </c>
      <c r="D165" t="s">
        <v>2181</v>
      </c>
      <c r="E165" s="1">
        <v>24720000</v>
      </c>
      <c r="F165" s="1">
        <v>0</v>
      </c>
      <c r="G165" s="1">
        <v>24720000</v>
      </c>
      <c r="H165" t="s">
        <v>157</v>
      </c>
    </row>
    <row r="166" spans="1:8" x14ac:dyDescent="0.35">
      <c r="A166" t="s">
        <v>2200</v>
      </c>
      <c r="B166">
        <v>731</v>
      </c>
      <c r="C166" s="2">
        <v>43570</v>
      </c>
      <c r="D166" t="s">
        <v>2178</v>
      </c>
      <c r="E166" s="1">
        <v>24720000</v>
      </c>
      <c r="F166" s="1">
        <v>0</v>
      </c>
      <c r="G166" s="1">
        <v>24720000</v>
      </c>
      <c r="H166" t="s">
        <v>157</v>
      </c>
    </row>
    <row r="167" spans="1:8" x14ac:dyDescent="0.35">
      <c r="A167" t="s">
        <v>2199</v>
      </c>
      <c r="B167">
        <v>732</v>
      </c>
      <c r="C167" s="2">
        <v>43570</v>
      </c>
      <c r="D167" t="s">
        <v>2178</v>
      </c>
      <c r="E167" s="1">
        <v>27192000</v>
      </c>
      <c r="F167" s="1">
        <v>0</v>
      </c>
      <c r="G167" s="1">
        <v>27192000</v>
      </c>
      <c r="H167" t="s">
        <v>157</v>
      </c>
    </row>
    <row r="168" spans="1:8" x14ac:dyDescent="0.35">
      <c r="A168" t="s">
        <v>2198</v>
      </c>
      <c r="B168">
        <v>733</v>
      </c>
      <c r="C168" s="2">
        <v>43570</v>
      </c>
      <c r="D168" t="s">
        <v>2178</v>
      </c>
      <c r="E168" s="1">
        <v>24720000</v>
      </c>
      <c r="F168" s="1">
        <v>0</v>
      </c>
      <c r="G168" s="1">
        <v>24720000</v>
      </c>
      <c r="H168" t="s">
        <v>157</v>
      </c>
    </row>
    <row r="169" spans="1:8" x14ac:dyDescent="0.35">
      <c r="A169" t="s">
        <v>2197</v>
      </c>
      <c r="B169">
        <v>734</v>
      </c>
      <c r="C169" s="2">
        <v>43570</v>
      </c>
      <c r="D169" t="s">
        <v>2178</v>
      </c>
      <c r="E169" s="1">
        <v>24720000</v>
      </c>
      <c r="F169" s="1">
        <v>0</v>
      </c>
      <c r="G169" s="1">
        <v>24720000</v>
      </c>
      <c r="H169" t="s">
        <v>157</v>
      </c>
    </row>
    <row r="170" spans="1:8" x14ac:dyDescent="0.35">
      <c r="A170" t="s">
        <v>2196</v>
      </c>
      <c r="B170">
        <v>735</v>
      </c>
      <c r="C170" s="2">
        <v>43570</v>
      </c>
      <c r="D170" t="s">
        <v>2178</v>
      </c>
      <c r="E170" s="1">
        <v>24720000</v>
      </c>
      <c r="F170" s="1">
        <v>0</v>
      </c>
      <c r="G170" s="1">
        <v>24720000</v>
      </c>
      <c r="H170" t="s">
        <v>157</v>
      </c>
    </row>
    <row r="171" spans="1:8" x14ac:dyDescent="0.35">
      <c r="A171" t="s">
        <v>2195</v>
      </c>
      <c r="B171">
        <v>736</v>
      </c>
      <c r="C171" s="2">
        <v>43570</v>
      </c>
      <c r="D171" t="s">
        <v>2202</v>
      </c>
      <c r="E171" s="1">
        <v>24720000</v>
      </c>
      <c r="F171" s="1">
        <v>0</v>
      </c>
      <c r="G171" s="1">
        <v>24720000</v>
      </c>
      <c r="H171" t="s">
        <v>157</v>
      </c>
    </row>
    <row r="172" spans="1:8" x14ac:dyDescent="0.35">
      <c r="A172" t="s">
        <v>2194</v>
      </c>
      <c r="B172">
        <v>737</v>
      </c>
      <c r="C172" s="2">
        <v>43570</v>
      </c>
      <c r="D172" t="s">
        <v>2181</v>
      </c>
      <c r="E172" s="1">
        <v>30220200</v>
      </c>
      <c r="F172" s="1">
        <v>0</v>
      </c>
      <c r="G172" s="1">
        <v>30220200</v>
      </c>
      <c r="H172" t="s">
        <v>157</v>
      </c>
    </row>
    <row r="173" spans="1:8" x14ac:dyDescent="0.35">
      <c r="A173" t="s">
        <v>2193</v>
      </c>
      <c r="B173">
        <v>738</v>
      </c>
      <c r="C173" s="2">
        <v>43570</v>
      </c>
      <c r="D173" t="s">
        <v>2178</v>
      </c>
      <c r="E173" s="1">
        <v>24720000</v>
      </c>
      <c r="F173" s="1">
        <v>0</v>
      </c>
      <c r="G173" s="1">
        <v>24720000</v>
      </c>
      <c r="H173" t="s">
        <v>157</v>
      </c>
    </row>
    <row r="174" spans="1:8" x14ac:dyDescent="0.35">
      <c r="A174" t="s">
        <v>2192</v>
      </c>
      <c r="B174">
        <v>739</v>
      </c>
      <c r="C174" s="2">
        <v>43570</v>
      </c>
      <c r="D174" t="s">
        <v>2187</v>
      </c>
      <c r="E174" s="1">
        <v>21321000</v>
      </c>
      <c r="F174" s="1">
        <v>0</v>
      </c>
      <c r="G174" s="1">
        <v>21321000</v>
      </c>
      <c r="H174" t="s">
        <v>157</v>
      </c>
    </row>
    <row r="175" spans="1:8" x14ac:dyDescent="0.35">
      <c r="A175" t="s">
        <v>2204</v>
      </c>
      <c r="B175">
        <v>741</v>
      </c>
      <c r="C175" s="2">
        <v>43571</v>
      </c>
      <c r="D175" t="s">
        <v>2276</v>
      </c>
      <c r="E175" s="1">
        <v>57968120</v>
      </c>
      <c r="F175" s="1">
        <v>0</v>
      </c>
      <c r="G175" s="1">
        <v>57968120</v>
      </c>
      <c r="H175" t="s">
        <v>157</v>
      </c>
    </row>
    <row r="176" spans="1:8" x14ac:dyDescent="0.35">
      <c r="A176" t="s">
        <v>2205</v>
      </c>
      <c r="B176">
        <v>742</v>
      </c>
      <c r="C176" s="2">
        <v>43571</v>
      </c>
      <c r="D176" t="s">
        <v>2277</v>
      </c>
      <c r="E176" s="1">
        <v>57968120</v>
      </c>
      <c r="F176" s="1">
        <v>0</v>
      </c>
      <c r="G176" s="1">
        <v>57968120</v>
      </c>
      <c r="H176" t="s">
        <v>157</v>
      </c>
    </row>
    <row r="177" spans="1:8" x14ac:dyDescent="0.35">
      <c r="A177" t="s">
        <v>2206</v>
      </c>
      <c r="B177">
        <v>744</v>
      </c>
      <c r="C177" s="2">
        <v>43571</v>
      </c>
      <c r="D177" t="s">
        <v>2278</v>
      </c>
      <c r="E177" s="1">
        <v>57968120</v>
      </c>
      <c r="F177" s="1">
        <v>0</v>
      </c>
      <c r="G177" s="1">
        <v>57968120</v>
      </c>
      <c r="H177" t="s">
        <v>157</v>
      </c>
    </row>
    <row r="178" spans="1:8" x14ac:dyDescent="0.35">
      <c r="A178" t="s">
        <v>2207</v>
      </c>
      <c r="B178">
        <v>748</v>
      </c>
      <c r="C178" s="2">
        <v>43572</v>
      </c>
      <c r="D178" t="s">
        <v>2209</v>
      </c>
      <c r="E178" s="1">
        <v>21321000</v>
      </c>
      <c r="F178" s="1">
        <v>0</v>
      </c>
      <c r="G178" s="1">
        <v>21321000</v>
      </c>
      <c r="H178" t="s">
        <v>157</v>
      </c>
    </row>
    <row r="179" spans="1:8" x14ac:dyDescent="0.35">
      <c r="A179" t="s">
        <v>2208</v>
      </c>
      <c r="B179">
        <v>749</v>
      </c>
      <c r="C179" s="2">
        <v>43572</v>
      </c>
      <c r="D179" t="s">
        <v>2209</v>
      </c>
      <c r="E179" s="1">
        <v>24720000</v>
      </c>
      <c r="F179" s="1">
        <v>0</v>
      </c>
      <c r="G179" s="1">
        <v>24720000</v>
      </c>
      <c r="H179" t="s">
        <v>157</v>
      </c>
    </row>
    <row r="180" spans="1:8" x14ac:dyDescent="0.35">
      <c r="A180" t="s">
        <v>1809</v>
      </c>
      <c r="B180">
        <v>753</v>
      </c>
      <c r="C180" s="2">
        <v>43579</v>
      </c>
      <c r="D180" t="s">
        <v>2279</v>
      </c>
      <c r="E180" s="1">
        <v>57968120</v>
      </c>
      <c r="F180" s="1">
        <v>0</v>
      </c>
      <c r="G180" s="1">
        <v>57968120</v>
      </c>
      <c r="H180" t="s">
        <v>157</v>
      </c>
    </row>
    <row r="181" spans="1:8" x14ac:dyDescent="0.35">
      <c r="A181" t="s">
        <v>2211</v>
      </c>
      <c r="B181">
        <v>754</v>
      </c>
      <c r="C181" s="2">
        <v>43580</v>
      </c>
      <c r="D181" t="s">
        <v>2210</v>
      </c>
      <c r="E181" s="1">
        <v>27192000</v>
      </c>
      <c r="F181" s="1">
        <v>0</v>
      </c>
      <c r="G181" s="1">
        <v>27192000</v>
      </c>
      <c r="H181" t="s">
        <v>157</v>
      </c>
    </row>
    <row r="182" spans="1:8" x14ac:dyDescent="0.35">
      <c r="A182" t="s">
        <v>2212</v>
      </c>
      <c r="B182">
        <v>755</v>
      </c>
      <c r="C182" s="2">
        <v>43580</v>
      </c>
      <c r="D182" t="s">
        <v>2210</v>
      </c>
      <c r="E182" s="1">
        <v>24720000</v>
      </c>
      <c r="F182" s="1">
        <v>0</v>
      </c>
      <c r="G182" s="1">
        <v>24720000</v>
      </c>
      <c r="H182" t="s">
        <v>157</v>
      </c>
    </row>
    <row r="183" spans="1:8" x14ac:dyDescent="0.35">
      <c r="A183" t="s">
        <v>2213</v>
      </c>
      <c r="B183">
        <v>756</v>
      </c>
      <c r="C183" s="2">
        <v>43580</v>
      </c>
      <c r="D183" t="s">
        <v>2217</v>
      </c>
      <c r="E183" s="1">
        <v>20394000</v>
      </c>
      <c r="F183" s="1">
        <v>0</v>
      </c>
      <c r="G183" s="1">
        <v>20394000</v>
      </c>
      <c r="H183" t="s">
        <v>157</v>
      </c>
    </row>
    <row r="184" spans="1:8" x14ac:dyDescent="0.35">
      <c r="A184" t="s">
        <v>2214</v>
      </c>
      <c r="B184">
        <v>757</v>
      </c>
      <c r="C184" s="2">
        <v>43580</v>
      </c>
      <c r="D184" t="s">
        <v>2210</v>
      </c>
      <c r="E184" s="1">
        <v>27192000</v>
      </c>
      <c r="F184" s="1">
        <v>0</v>
      </c>
      <c r="G184" s="1">
        <v>27192000</v>
      </c>
      <c r="H184" t="s">
        <v>157</v>
      </c>
    </row>
    <row r="185" spans="1:8" x14ac:dyDescent="0.35">
      <c r="A185" t="s">
        <v>2216</v>
      </c>
      <c r="B185">
        <v>758</v>
      </c>
      <c r="C185" s="2">
        <v>43580</v>
      </c>
      <c r="D185" t="s">
        <v>2280</v>
      </c>
      <c r="E185" s="1">
        <v>27192000</v>
      </c>
      <c r="F185" s="1">
        <v>0</v>
      </c>
      <c r="G185" s="1">
        <v>27192000</v>
      </c>
      <c r="H185" t="s">
        <v>157</v>
      </c>
    </row>
    <row r="186" spans="1:8" x14ac:dyDescent="0.35">
      <c r="A186" t="s">
        <v>2223</v>
      </c>
      <c r="B186">
        <v>759</v>
      </c>
      <c r="C186" s="2">
        <v>43580</v>
      </c>
      <c r="D186" t="s">
        <v>2281</v>
      </c>
      <c r="E186" s="1">
        <v>57968120</v>
      </c>
      <c r="F186" s="1">
        <v>0</v>
      </c>
      <c r="G186" s="1">
        <v>57968120</v>
      </c>
      <c r="H186" t="s">
        <v>157</v>
      </c>
    </row>
    <row r="187" spans="1:8" x14ac:dyDescent="0.35">
      <c r="A187" t="s">
        <v>2218</v>
      </c>
      <c r="B187">
        <v>760</v>
      </c>
      <c r="C187" s="2">
        <v>43580</v>
      </c>
      <c r="D187" t="s">
        <v>2210</v>
      </c>
      <c r="E187" s="1">
        <v>24720000</v>
      </c>
      <c r="F187" s="1">
        <v>0</v>
      </c>
      <c r="G187" s="1">
        <v>24720000</v>
      </c>
      <c r="H187" t="s">
        <v>157</v>
      </c>
    </row>
    <row r="188" spans="1:8" x14ac:dyDescent="0.35">
      <c r="A188" t="s">
        <v>2215</v>
      </c>
      <c r="B188">
        <v>761</v>
      </c>
      <c r="C188" s="2">
        <v>43580</v>
      </c>
      <c r="D188" t="s">
        <v>2210</v>
      </c>
      <c r="E188" s="1">
        <v>24720000</v>
      </c>
      <c r="F188" s="1">
        <v>0</v>
      </c>
      <c r="G188" s="1">
        <v>24720000</v>
      </c>
      <c r="H188" t="s">
        <v>157</v>
      </c>
    </row>
    <row r="189" spans="1:8" x14ac:dyDescent="0.35">
      <c r="A189" t="s">
        <v>2224</v>
      </c>
      <c r="B189">
        <v>762</v>
      </c>
      <c r="C189" s="2">
        <v>43580</v>
      </c>
      <c r="D189" t="s">
        <v>2282</v>
      </c>
      <c r="E189" s="1">
        <v>57968120</v>
      </c>
      <c r="F189" s="1">
        <v>0</v>
      </c>
      <c r="G189" s="1">
        <v>57968120</v>
      </c>
      <c r="H189" t="s">
        <v>157</v>
      </c>
    </row>
    <row r="190" spans="1:8" x14ac:dyDescent="0.35">
      <c r="A190" t="s">
        <v>2219</v>
      </c>
      <c r="B190">
        <v>763</v>
      </c>
      <c r="C190" s="2">
        <v>43580</v>
      </c>
      <c r="D190" t="s">
        <v>2283</v>
      </c>
      <c r="E190" s="1">
        <v>18231000</v>
      </c>
      <c r="F190" s="1">
        <v>0</v>
      </c>
      <c r="G190" s="1">
        <v>18231000</v>
      </c>
      <c r="H190" t="s">
        <v>157</v>
      </c>
    </row>
    <row r="191" spans="1:8" x14ac:dyDescent="0.35">
      <c r="A191" t="s">
        <v>2225</v>
      </c>
      <c r="B191">
        <v>764</v>
      </c>
      <c r="C191" s="2">
        <v>43580</v>
      </c>
      <c r="D191" t="s">
        <v>2284</v>
      </c>
      <c r="E191" s="1">
        <v>57968120</v>
      </c>
      <c r="F191" s="1">
        <v>0</v>
      </c>
      <c r="G191" s="1">
        <v>57968120</v>
      </c>
      <c r="H191" t="s">
        <v>157</v>
      </c>
    </row>
    <row r="192" spans="1:8" x14ac:dyDescent="0.35">
      <c r="A192" t="s">
        <v>2226</v>
      </c>
      <c r="B192">
        <v>765</v>
      </c>
      <c r="C192" s="2">
        <v>43580</v>
      </c>
      <c r="D192" t="s">
        <v>2285</v>
      </c>
      <c r="E192" s="1">
        <v>57968120</v>
      </c>
      <c r="F192" s="1">
        <v>0</v>
      </c>
      <c r="G192" s="1">
        <v>57968120</v>
      </c>
      <c r="H192" t="s">
        <v>157</v>
      </c>
    </row>
    <row r="193" spans="1:8" x14ac:dyDescent="0.35">
      <c r="A193" t="s">
        <v>2220</v>
      </c>
      <c r="B193">
        <v>766</v>
      </c>
      <c r="C193" s="2">
        <v>43580</v>
      </c>
      <c r="D193" t="s">
        <v>2210</v>
      </c>
      <c r="E193" s="1">
        <v>21321000</v>
      </c>
      <c r="F193" s="1">
        <v>0</v>
      </c>
      <c r="G193" s="1">
        <v>21321000</v>
      </c>
      <c r="H193" t="s">
        <v>157</v>
      </c>
    </row>
    <row r="194" spans="1:8" x14ac:dyDescent="0.35">
      <c r="A194" t="s">
        <v>2227</v>
      </c>
      <c r="B194">
        <v>767</v>
      </c>
      <c r="C194" s="2">
        <v>43580</v>
      </c>
      <c r="D194" t="s">
        <v>2286</v>
      </c>
      <c r="E194" s="1">
        <v>57968120</v>
      </c>
      <c r="F194" s="1">
        <v>0</v>
      </c>
      <c r="G194" s="1">
        <v>57968120</v>
      </c>
      <c r="H194" t="s">
        <v>157</v>
      </c>
    </row>
    <row r="195" spans="1:8" x14ac:dyDescent="0.35">
      <c r="A195" t="s">
        <v>2221</v>
      </c>
      <c r="B195">
        <v>768</v>
      </c>
      <c r="C195" s="2">
        <v>43580</v>
      </c>
      <c r="D195" t="s">
        <v>2210</v>
      </c>
      <c r="E195" s="1">
        <v>27192000</v>
      </c>
      <c r="F195" s="1">
        <v>0</v>
      </c>
      <c r="G195" s="1">
        <v>27192000</v>
      </c>
      <c r="H195" t="s">
        <v>157</v>
      </c>
    </row>
    <row r="196" spans="1:8" x14ac:dyDescent="0.35">
      <c r="A196" t="s">
        <v>2228</v>
      </c>
      <c r="B196">
        <v>769</v>
      </c>
      <c r="C196" s="2">
        <v>43580</v>
      </c>
      <c r="D196" t="s">
        <v>2287</v>
      </c>
      <c r="E196" s="1">
        <v>57968120</v>
      </c>
      <c r="F196" s="1">
        <v>0</v>
      </c>
      <c r="G196" s="1">
        <v>57968120</v>
      </c>
      <c r="H196" t="s">
        <v>157</v>
      </c>
    </row>
    <row r="197" spans="1:8" x14ac:dyDescent="0.35">
      <c r="A197" t="s">
        <v>2222</v>
      </c>
      <c r="B197">
        <v>770</v>
      </c>
      <c r="C197" s="2">
        <v>43580</v>
      </c>
      <c r="D197" t="s">
        <v>2210</v>
      </c>
      <c r="E197" s="1">
        <v>30220200</v>
      </c>
      <c r="F197" s="1">
        <v>0</v>
      </c>
      <c r="G197" s="1">
        <v>30220200</v>
      </c>
      <c r="H197" t="s">
        <v>157</v>
      </c>
    </row>
    <row r="198" spans="1:8" x14ac:dyDescent="0.35">
      <c r="A198" t="s">
        <v>2245</v>
      </c>
      <c r="B198">
        <v>771</v>
      </c>
      <c r="C198" s="2">
        <v>43580</v>
      </c>
      <c r="D198" t="s">
        <v>2181</v>
      </c>
      <c r="E198" s="1">
        <v>21321000</v>
      </c>
      <c r="F198" s="1">
        <v>0</v>
      </c>
      <c r="G198" s="1">
        <v>21321000</v>
      </c>
      <c r="H198" t="s">
        <v>157</v>
      </c>
    </row>
    <row r="199" spans="1:8" x14ac:dyDescent="0.35">
      <c r="A199" t="s">
        <v>2239</v>
      </c>
      <c r="B199">
        <v>772</v>
      </c>
      <c r="C199" s="2">
        <v>43581</v>
      </c>
      <c r="D199" t="s">
        <v>2288</v>
      </c>
      <c r="E199" s="1">
        <v>57968120</v>
      </c>
      <c r="F199" s="1">
        <v>0</v>
      </c>
      <c r="G199" s="1">
        <v>57968120</v>
      </c>
      <c r="H199" t="s">
        <v>157</v>
      </c>
    </row>
    <row r="200" spans="1:8" x14ac:dyDescent="0.35">
      <c r="A200" t="s">
        <v>2240</v>
      </c>
      <c r="B200">
        <v>773</v>
      </c>
      <c r="C200" s="2">
        <v>43581</v>
      </c>
      <c r="D200" t="s">
        <v>2289</v>
      </c>
      <c r="E200" s="1">
        <v>57968120</v>
      </c>
      <c r="F200" s="1">
        <v>0</v>
      </c>
      <c r="G200" s="1">
        <v>57968120</v>
      </c>
      <c r="H200" t="s">
        <v>157</v>
      </c>
    </row>
    <row r="201" spans="1:8" x14ac:dyDescent="0.35">
      <c r="A201" t="s">
        <v>2241</v>
      </c>
      <c r="B201">
        <v>774</v>
      </c>
      <c r="C201" s="2">
        <v>43581</v>
      </c>
      <c r="D201" t="s">
        <v>2290</v>
      </c>
      <c r="E201" s="1">
        <v>57968120</v>
      </c>
      <c r="F201" s="1">
        <v>0</v>
      </c>
      <c r="G201" s="1">
        <v>57968120</v>
      </c>
      <c r="H201" t="s">
        <v>157</v>
      </c>
    </row>
    <row r="202" spans="1:8" x14ac:dyDescent="0.35">
      <c r="A202" t="s">
        <v>2234</v>
      </c>
      <c r="B202">
        <v>775</v>
      </c>
      <c r="C202" s="2">
        <v>43581</v>
      </c>
      <c r="D202" t="s">
        <v>2291</v>
      </c>
      <c r="E202" s="1">
        <v>57968120</v>
      </c>
      <c r="F202" s="1">
        <v>0</v>
      </c>
      <c r="G202" s="1">
        <v>57968120</v>
      </c>
      <c r="H202" t="s">
        <v>157</v>
      </c>
    </row>
    <row r="203" spans="1:8" x14ac:dyDescent="0.35">
      <c r="A203" t="s">
        <v>2242</v>
      </c>
      <c r="B203">
        <v>776</v>
      </c>
      <c r="C203" s="2">
        <v>43581</v>
      </c>
      <c r="D203" t="s">
        <v>2292</v>
      </c>
      <c r="E203" s="1">
        <v>57968120</v>
      </c>
      <c r="F203" s="1">
        <v>0</v>
      </c>
      <c r="G203" s="1">
        <v>57968120</v>
      </c>
      <c r="H203" t="s">
        <v>157</v>
      </c>
    </row>
    <row r="204" spans="1:8" x14ac:dyDescent="0.35">
      <c r="A204" t="s">
        <v>2243</v>
      </c>
      <c r="B204">
        <v>777</v>
      </c>
      <c r="C204" s="2">
        <v>43581</v>
      </c>
      <c r="D204" t="s">
        <v>2293</v>
      </c>
      <c r="E204" s="1">
        <v>57968120</v>
      </c>
      <c r="F204" s="1">
        <v>0</v>
      </c>
      <c r="G204" s="1">
        <v>57968120</v>
      </c>
      <c r="H204" t="s">
        <v>157</v>
      </c>
    </row>
    <row r="205" spans="1:8" x14ac:dyDescent="0.35">
      <c r="A205" t="s">
        <v>2244</v>
      </c>
      <c r="B205">
        <v>778</v>
      </c>
      <c r="C205" s="2">
        <v>43581</v>
      </c>
      <c r="D205" t="s">
        <v>2294</v>
      </c>
      <c r="E205" s="1">
        <v>57968120</v>
      </c>
      <c r="F205" s="1">
        <v>0</v>
      </c>
      <c r="G205" s="1">
        <v>57968120</v>
      </c>
      <c r="H205" t="s">
        <v>157</v>
      </c>
    </row>
    <row r="206" spans="1:8" x14ac:dyDescent="0.35">
      <c r="A206" t="s">
        <v>2235</v>
      </c>
      <c r="B206">
        <v>779</v>
      </c>
      <c r="C206" s="2">
        <v>43581</v>
      </c>
      <c r="D206" t="s">
        <v>2295</v>
      </c>
      <c r="E206" s="1">
        <v>57968120</v>
      </c>
      <c r="F206" s="1">
        <v>0</v>
      </c>
      <c r="G206" s="1">
        <v>57968120</v>
      </c>
      <c r="H206" t="s">
        <v>157</v>
      </c>
    </row>
    <row r="207" spans="1:8" x14ac:dyDescent="0.35">
      <c r="A207" t="s">
        <v>2229</v>
      </c>
      <c r="B207">
        <v>780</v>
      </c>
      <c r="C207" s="2">
        <v>43581</v>
      </c>
      <c r="D207" t="s">
        <v>2296</v>
      </c>
      <c r="E207" s="1">
        <v>57968120</v>
      </c>
      <c r="F207" s="1">
        <v>0</v>
      </c>
      <c r="G207" s="1">
        <v>57968120</v>
      </c>
      <c r="H207" t="s">
        <v>157</v>
      </c>
    </row>
    <row r="208" spans="1:8" x14ac:dyDescent="0.35">
      <c r="A208" t="s">
        <v>2230</v>
      </c>
      <c r="B208">
        <v>781</v>
      </c>
      <c r="C208" s="2">
        <v>43581</v>
      </c>
      <c r="D208" t="s">
        <v>2297</v>
      </c>
      <c r="E208" s="1">
        <v>57968120</v>
      </c>
      <c r="F208" s="1">
        <v>0</v>
      </c>
      <c r="G208" s="1">
        <v>57968120</v>
      </c>
      <c r="H208" t="s">
        <v>157</v>
      </c>
    </row>
    <row r="209" spans="1:8" x14ac:dyDescent="0.35">
      <c r="A209" t="s">
        <v>2231</v>
      </c>
      <c r="B209">
        <v>782</v>
      </c>
      <c r="C209" s="2">
        <v>43581</v>
      </c>
      <c r="D209" t="s">
        <v>2298</v>
      </c>
      <c r="E209" s="1">
        <v>57968120</v>
      </c>
      <c r="F209" s="1">
        <v>0</v>
      </c>
      <c r="G209" s="1">
        <v>57968120</v>
      </c>
      <c r="H209" t="s">
        <v>157</v>
      </c>
    </row>
    <row r="210" spans="1:8" x14ac:dyDescent="0.35">
      <c r="A210" t="s">
        <v>2236</v>
      </c>
      <c r="B210">
        <v>783</v>
      </c>
      <c r="C210" s="2">
        <v>43581</v>
      </c>
      <c r="D210" t="s">
        <v>2299</v>
      </c>
      <c r="E210" s="1">
        <v>57968120</v>
      </c>
      <c r="F210" s="1">
        <v>0</v>
      </c>
      <c r="G210" s="1">
        <v>57968120</v>
      </c>
      <c r="H210" t="s">
        <v>157</v>
      </c>
    </row>
    <row r="211" spans="1:8" x14ac:dyDescent="0.35">
      <c r="A211" t="s">
        <v>2237</v>
      </c>
      <c r="B211">
        <v>784</v>
      </c>
      <c r="C211" s="2">
        <v>43581</v>
      </c>
      <c r="D211" t="s">
        <v>2300</v>
      </c>
      <c r="E211" s="1">
        <v>57968120</v>
      </c>
      <c r="F211" s="1">
        <v>0</v>
      </c>
      <c r="G211" s="1">
        <v>57968120</v>
      </c>
      <c r="H211" t="s">
        <v>157</v>
      </c>
    </row>
    <row r="212" spans="1:8" x14ac:dyDescent="0.35">
      <c r="A212" t="s">
        <v>2232</v>
      </c>
      <c r="B212">
        <v>785</v>
      </c>
      <c r="C212" s="2">
        <v>43581</v>
      </c>
      <c r="D212" t="s">
        <v>2301</v>
      </c>
      <c r="E212" s="1">
        <v>57968120</v>
      </c>
      <c r="F212" s="1">
        <v>0</v>
      </c>
      <c r="G212" s="1">
        <v>57968120</v>
      </c>
      <c r="H212" t="s">
        <v>157</v>
      </c>
    </row>
    <row r="213" spans="1:8" x14ac:dyDescent="0.35">
      <c r="A213" t="s">
        <v>2238</v>
      </c>
      <c r="B213">
        <v>786</v>
      </c>
      <c r="C213" s="2">
        <v>43581</v>
      </c>
      <c r="D213" t="s">
        <v>2302</v>
      </c>
      <c r="E213" s="1">
        <v>57968120</v>
      </c>
      <c r="F213" s="1">
        <v>0</v>
      </c>
      <c r="G213" s="1">
        <v>57968120</v>
      </c>
      <c r="H213" t="s">
        <v>157</v>
      </c>
    </row>
    <row r="214" spans="1:8" x14ac:dyDescent="0.35">
      <c r="A214" t="s">
        <v>2233</v>
      </c>
      <c r="B214">
        <v>787</v>
      </c>
      <c r="C214" s="2">
        <v>43581</v>
      </c>
      <c r="D214" t="s">
        <v>2303</v>
      </c>
      <c r="E214" s="1">
        <v>57968120</v>
      </c>
      <c r="F214" s="1">
        <v>0</v>
      </c>
      <c r="G214" s="1">
        <v>57968120</v>
      </c>
      <c r="H214" t="s">
        <v>157</v>
      </c>
    </row>
    <row r="215" spans="1:8" x14ac:dyDescent="0.35">
      <c r="A215" t="s">
        <v>2253</v>
      </c>
      <c r="B215">
        <v>792</v>
      </c>
      <c r="C215" s="2">
        <v>43585</v>
      </c>
      <c r="D215" t="s">
        <v>2304</v>
      </c>
      <c r="E215" s="1">
        <v>22804649</v>
      </c>
      <c r="F215" s="1">
        <v>0</v>
      </c>
      <c r="G215" s="1">
        <v>22804649</v>
      </c>
      <c r="H215" t="s">
        <v>157</v>
      </c>
    </row>
    <row r="216" spans="1:8" x14ac:dyDescent="0.35">
      <c r="A216" t="s">
        <v>2249</v>
      </c>
      <c r="B216">
        <v>793</v>
      </c>
      <c r="C216" s="2">
        <v>43585</v>
      </c>
      <c r="D216" t="s">
        <v>2305</v>
      </c>
      <c r="E216" s="1">
        <v>4000000</v>
      </c>
      <c r="F216" s="1">
        <v>0</v>
      </c>
      <c r="G216" s="1">
        <v>4000000</v>
      </c>
      <c r="H216" t="s">
        <v>157</v>
      </c>
    </row>
    <row r="217" spans="1:8" x14ac:dyDescent="0.35">
      <c r="A217" t="s">
        <v>2248</v>
      </c>
      <c r="B217">
        <v>794</v>
      </c>
      <c r="C217" s="2">
        <v>43585</v>
      </c>
      <c r="D217" t="s">
        <v>2306</v>
      </c>
      <c r="E217" s="1">
        <v>2596000</v>
      </c>
      <c r="F217" s="1">
        <v>0</v>
      </c>
      <c r="G217" s="1">
        <v>2596000</v>
      </c>
      <c r="H217" t="s">
        <v>157</v>
      </c>
    </row>
    <row r="218" spans="1:8" x14ac:dyDescent="0.35">
      <c r="A218" t="s">
        <v>2247</v>
      </c>
      <c r="B218">
        <v>795</v>
      </c>
      <c r="C218" s="2">
        <v>43585</v>
      </c>
      <c r="D218" t="s">
        <v>2307</v>
      </c>
      <c r="E218" s="1">
        <v>4220000</v>
      </c>
      <c r="F218" s="1">
        <v>0</v>
      </c>
      <c r="G218" s="1">
        <v>4220000</v>
      </c>
      <c r="H218" t="s">
        <v>157</v>
      </c>
    </row>
    <row r="219" spans="1:8" x14ac:dyDescent="0.35">
      <c r="A219" t="s">
        <v>2246</v>
      </c>
      <c r="B219">
        <v>796</v>
      </c>
      <c r="C219" s="2">
        <v>43585</v>
      </c>
      <c r="D219" t="s">
        <v>2308</v>
      </c>
      <c r="E219" s="1">
        <v>1820000</v>
      </c>
      <c r="F219" s="1">
        <v>0</v>
      </c>
      <c r="G219" s="1">
        <v>1820000</v>
      </c>
      <c r="H219" t="s">
        <v>157</v>
      </c>
    </row>
    <row r="220" spans="1:8" x14ac:dyDescent="0.35">
      <c r="A220" t="s">
        <v>2514</v>
      </c>
      <c r="B220">
        <v>801</v>
      </c>
      <c r="C220" s="2">
        <v>43595</v>
      </c>
      <c r="D220" t="s">
        <v>2538</v>
      </c>
      <c r="E220" s="1">
        <v>27192000</v>
      </c>
      <c r="F220" s="1">
        <v>0</v>
      </c>
      <c r="G220" s="1">
        <v>27192000</v>
      </c>
      <c r="H220" t="s">
        <v>157</v>
      </c>
    </row>
    <row r="221" spans="1:8" x14ac:dyDescent="0.35">
      <c r="A221" t="s">
        <v>2513</v>
      </c>
      <c r="B221">
        <v>804</v>
      </c>
      <c r="C221" s="2">
        <v>43598</v>
      </c>
      <c r="D221" t="s">
        <v>2512</v>
      </c>
      <c r="E221" s="1">
        <v>41405800</v>
      </c>
      <c r="F221" s="1">
        <v>0</v>
      </c>
      <c r="G221" s="1">
        <v>41405800</v>
      </c>
      <c r="H221" t="s">
        <v>157</v>
      </c>
    </row>
    <row r="222" spans="1:8" x14ac:dyDescent="0.35">
      <c r="A222" t="s">
        <v>2515</v>
      </c>
      <c r="B222">
        <v>806</v>
      </c>
      <c r="C222" s="2">
        <v>43601</v>
      </c>
      <c r="D222" t="s">
        <v>2539</v>
      </c>
      <c r="E222" s="1">
        <v>14832000</v>
      </c>
      <c r="F222" s="1">
        <v>0</v>
      </c>
      <c r="G222" s="1">
        <v>14832000</v>
      </c>
      <c r="H222" t="s">
        <v>157</v>
      </c>
    </row>
    <row r="223" spans="1:8" x14ac:dyDescent="0.35">
      <c r="A223" t="s">
        <v>2520</v>
      </c>
      <c r="B223">
        <v>818</v>
      </c>
      <c r="C223" s="2">
        <v>43606</v>
      </c>
      <c r="D223" t="s">
        <v>2540</v>
      </c>
      <c r="E223" s="1">
        <v>34356000</v>
      </c>
      <c r="F223" s="1">
        <v>0</v>
      </c>
      <c r="G223" s="1">
        <v>34356000</v>
      </c>
      <c r="H223" t="s">
        <v>157</v>
      </c>
    </row>
    <row r="224" spans="1:8" x14ac:dyDescent="0.35">
      <c r="A224" t="s">
        <v>2519</v>
      </c>
      <c r="B224">
        <v>819</v>
      </c>
      <c r="C224" s="2">
        <v>43606</v>
      </c>
      <c r="D224" t="s">
        <v>2541</v>
      </c>
      <c r="E224" s="1">
        <v>88288740</v>
      </c>
      <c r="F224" s="1">
        <v>0</v>
      </c>
      <c r="G224" s="1">
        <v>88288740</v>
      </c>
      <c r="H224" t="s">
        <v>157</v>
      </c>
    </row>
    <row r="225" spans="1:8" x14ac:dyDescent="0.35">
      <c r="A225" t="s">
        <v>2518</v>
      </c>
      <c r="B225">
        <v>820</v>
      </c>
      <c r="C225" s="2">
        <v>43606</v>
      </c>
      <c r="D225" t="s">
        <v>2542</v>
      </c>
      <c r="E225" s="1">
        <v>32849600</v>
      </c>
      <c r="F225" s="1">
        <v>0</v>
      </c>
      <c r="G225" s="1">
        <v>32849600</v>
      </c>
      <c r="H225" t="s">
        <v>157</v>
      </c>
    </row>
    <row r="226" spans="1:8" x14ac:dyDescent="0.35">
      <c r="A226" t="s">
        <v>2521</v>
      </c>
      <c r="B226">
        <v>821</v>
      </c>
      <c r="C226" s="2">
        <v>43606</v>
      </c>
      <c r="D226" t="s">
        <v>2543</v>
      </c>
      <c r="E226" s="1">
        <v>44814000</v>
      </c>
      <c r="F226" s="1">
        <v>0</v>
      </c>
      <c r="G226" s="1">
        <v>44814000</v>
      </c>
      <c r="H226" t="s">
        <v>157</v>
      </c>
    </row>
    <row r="227" spans="1:8" x14ac:dyDescent="0.35">
      <c r="A227" t="s">
        <v>2523</v>
      </c>
      <c r="B227">
        <v>822</v>
      </c>
      <c r="C227" s="2">
        <v>43606</v>
      </c>
      <c r="D227" t="s">
        <v>2544</v>
      </c>
      <c r="E227" s="1">
        <v>12335700</v>
      </c>
      <c r="F227" s="1">
        <v>0</v>
      </c>
      <c r="G227" s="1">
        <v>12335700</v>
      </c>
      <c r="H227" t="s">
        <v>157</v>
      </c>
    </row>
    <row r="228" spans="1:8" x14ac:dyDescent="0.35">
      <c r="A228" t="s">
        <v>2524</v>
      </c>
      <c r="B228">
        <v>823</v>
      </c>
      <c r="C228" s="2">
        <v>43606</v>
      </c>
      <c r="D228" t="s">
        <v>2545</v>
      </c>
      <c r="E228" s="1">
        <v>57968120</v>
      </c>
      <c r="F228" s="1">
        <v>0</v>
      </c>
      <c r="G228" s="1">
        <v>57968120</v>
      </c>
      <c r="H228" t="s">
        <v>157</v>
      </c>
    </row>
    <row r="229" spans="1:8" x14ac:dyDescent="0.35">
      <c r="A229" t="s">
        <v>2517</v>
      </c>
      <c r="B229">
        <v>824</v>
      </c>
      <c r="C229" s="2">
        <v>43607</v>
      </c>
      <c r="D229" t="s">
        <v>2546</v>
      </c>
      <c r="E229" s="1">
        <v>16416000</v>
      </c>
      <c r="F229" s="1">
        <v>0</v>
      </c>
      <c r="G229" s="1">
        <v>16416000</v>
      </c>
      <c r="H229" t="s">
        <v>157</v>
      </c>
    </row>
    <row r="230" spans="1:8" x14ac:dyDescent="0.35">
      <c r="A230" t="s">
        <v>2527</v>
      </c>
      <c r="B230">
        <v>825</v>
      </c>
      <c r="C230" s="2">
        <v>43607</v>
      </c>
      <c r="D230" t="s">
        <v>2547</v>
      </c>
      <c r="E230" s="1">
        <v>41405800</v>
      </c>
      <c r="F230" s="1">
        <v>0</v>
      </c>
      <c r="G230" s="1">
        <v>41405800</v>
      </c>
      <c r="H230" t="s">
        <v>157</v>
      </c>
    </row>
    <row r="231" spans="1:8" x14ac:dyDescent="0.35">
      <c r="A231" t="s">
        <v>2526</v>
      </c>
      <c r="B231">
        <v>826</v>
      </c>
      <c r="C231" s="2">
        <v>43607</v>
      </c>
      <c r="D231" t="s">
        <v>2548</v>
      </c>
      <c r="E231" s="1">
        <v>41405800</v>
      </c>
      <c r="F231" s="1">
        <v>0</v>
      </c>
      <c r="G231" s="1">
        <v>41405800</v>
      </c>
      <c r="H231" t="s">
        <v>157</v>
      </c>
    </row>
    <row r="232" spans="1:8" x14ac:dyDescent="0.35">
      <c r="A232" t="s">
        <v>2525</v>
      </c>
      <c r="B232">
        <v>827</v>
      </c>
      <c r="C232" s="2">
        <v>43607</v>
      </c>
      <c r="D232" t="s">
        <v>2549</v>
      </c>
      <c r="E232" s="1">
        <v>41405800</v>
      </c>
      <c r="F232" s="1">
        <v>0</v>
      </c>
      <c r="G232" s="1">
        <v>41405800</v>
      </c>
      <c r="H232" t="s">
        <v>157</v>
      </c>
    </row>
    <row r="233" spans="1:8" x14ac:dyDescent="0.35">
      <c r="A233" t="s">
        <v>2528</v>
      </c>
      <c r="B233">
        <v>830</v>
      </c>
      <c r="C233" s="2">
        <v>43608</v>
      </c>
      <c r="D233" t="s">
        <v>2550</v>
      </c>
      <c r="E233" s="1">
        <v>29475000</v>
      </c>
      <c r="F233" s="1">
        <v>0</v>
      </c>
      <c r="G233" s="1">
        <v>29475000</v>
      </c>
      <c r="H233" t="s">
        <v>157</v>
      </c>
    </row>
    <row r="234" spans="1:8" x14ac:dyDescent="0.35">
      <c r="A234" t="s">
        <v>2529</v>
      </c>
      <c r="B234">
        <v>831</v>
      </c>
      <c r="C234" s="2">
        <v>43608</v>
      </c>
      <c r="D234" t="s">
        <v>2551</v>
      </c>
      <c r="E234" s="1">
        <v>4467280</v>
      </c>
      <c r="F234" s="1">
        <v>0</v>
      </c>
      <c r="G234" s="1">
        <v>4467280</v>
      </c>
      <c r="H234" t="s">
        <v>157</v>
      </c>
    </row>
    <row r="235" spans="1:8" x14ac:dyDescent="0.35">
      <c r="A235" t="s">
        <v>2530</v>
      </c>
      <c r="B235">
        <v>832</v>
      </c>
      <c r="C235" s="2">
        <v>43608</v>
      </c>
      <c r="D235" t="s">
        <v>2552</v>
      </c>
      <c r="E235" s="1">
        <v>1000000</v>
      </c>
      <c r="F235" s="1">
        <v>0</v>
      </c>
      <c r="G235" s="1">
        <v>1000000</v>
      </c>
      <c r="H235" t="s">
        <v>157</v>
      </c>
    </row>
    <row r="236" spans="1:8" x14ac:dyDescent="0.35">
      <c r="A236" t="s">
        <v>2522</v>
      </c>
      <c r="B236">
        <v>833</v>
      </c>
      <c r="C236" s="2">
        <v>43608</v>
      </c>
      <c r="D236" t="s">
        <v>2553</v>
      </c>
      <c r="E236" s="1">
        <v>29431060</v>
      </c>
      <c r="F236" s="1">
        <v>0</v>
      </c>
      <c r="G236" s="1">
        <v>29431060</v>
      </c>
      <c r="H236" t="s">
        <v>157</v>
      </c>
    </row>
    <row r="237" spans="1:8" x14ac:dyDescent="0.35">
      <c r="A237" t="s">
        <v>2531</v>
      </c>
      <c r="B237">
        <v>845</v>
      </c>
      <c r="C237" s="2">
        <v>43613</v>
      </c>
      <c r="D237" t="s">
        <v>2554</v>
      </c>
      <c r="E237" s="1">
        <v>7963312</v>
      </c>
      <c r="F237" s="1">
        <v>0</v>
      </c>
      <c r="G237" s="1">
        <v>7963312</v>
      </c>
      <c r="H237" t="s">
        <v>157</v>
      </c>
    </row>
    <row r="238" spans="1:8" x14ac:dyDescent="0.35">
      <c r="A238" t="s">
        <v>2532</v>
      </c>
      <c r="B238">
        <v>846</v>
      </c>
      <c r="C238" s="2">
        <v>43613</v>
      </c>
      <c r="D238" t="s">
        <v>2555</v>
      </c>
      <c r="E238" s="1">
        <v>829116</v>
      </c>
      <c r="F238" s="1">
        <v>0</v>
      </c>
      <c r="G238" s="1">
        <v>829116</v>
      </c>
      <c r="H238" t="s">
        <v>157</v>
      </c>
    </row>
    <row r="239" spans="1:8" x14ac:dyDescent="0.35">
      <c r="A239" t="s">
        <v>2535</v>
      </c>
      <c r="B239">
        <v>856</v>
      </c>
      <c r="C239" s="2">
        <v>43615</v>
      </c>
      <c r="D239" t="s">
        <v>2557</v>
      </c>
      <c r="E239" s="1">
        <v>117432973</v>
      </c>
      <c r="F239" s="1">
        <v>0</v>
      </c>
      <c r="G239" s="1">
        <v>117432973</v>
      </c>
      <c r="H239" t="s">
        <v>157</v>
      </c>
    </row>
    <row r="240" spans="1:8" x14ac:dyDescent="0.35">
      <c r="A240" t="s">
        <v>2534</v>
      </c>
      <c r="B240">
        <v>863</v>
      </c>
      <c r="C240" s="2">
        <v>43615</v>
      </c>
      <c r="D240" t="s">
        <v>2558</v>
      </c>
      <c r="E240" s="1">
        <v>70380900</v>
      </c>
      <c r="F240" s="1">
        <v>0</v>
      </c>
      <c r="G240" s="1">
        <v>70380900</v>
      </c>
      <c r="H240" t="s">
        <v>157</v>
      </c>
    </row>
    <row r="241" spans="1:8" x14ac:dyDescent="0.35">
      <c r="A241" t="s">
        <v>2536</v>
      </c>
      <c r="B241">
        <v>874</v>
      </c>
      <c r="C241" s="2">
        <v>43615</v>
      </c>
      <c r="D241" t="s">
        <v>2537</v>
      </c>
      <c r="E241" s="1">
        <v>34589100</v>
      </c>
      <c r="F241" s="1">
        <v>0</v>
      </c>
      <c r="G241" s="1">
        <v>34589100</v>
      </c>
      <c r="H241" t="s">
        <v>157</v>
      </c>
    </row>
    <row r="242" spans="1:8" x14ac:dyDescent="0.35">
      <c r="A242" t="s">
        <v>2806</v>
      </c>
      <c r="B242">
        <v>877</v>
      </c>
      <c r="C242" s="2">
        <v>43627</v>
      </c>
      <c r="D242" t="s">
        <v>3115</v>
      </c>
      <c r="E242" s="1">
        <v>84836880</v>
      </c>
      <c r="F242" s="1">
        <v>0</v>
      </c>
      <c r="G242" s="1">
        <v>84836880</v>
      </c>
      <c r="H242" t="s">
        <v>157</v>
      </c>
    </row>
    <row r="243" spans="1:8" x14ac:dyDescent="0.35">
      <c r="A243" t="s">
        <v>2516</v>
      </c>
      <c r="B243">
        <v>880</v>
      </c>
      <c r="C243" s="2">
        <v>43627</v>
      </c>
      <c r="D243" t="s">
        <v>3116</v>
      </c>
      <c r="E243" s="1">
        <v>877883</v>
      </c>
      <c r="F243" s="1">
        <v>0</v>
      </c>
      <c r="G243" s="1">
        <v>877883</v>
      </c>
      <c r="H243" t="s">
        <v>157</v>
      </c>
    </row>
    <row r="244" spans="1:8" x14ac:dyDescent="0.35">
      <c r="A244" t="s">
        <v>2809</v>
      </c>
      <c r="B244">
        <v>885</v>
      </c>
      <c r="C244" s="2">
        <v>43629</v>
      </c>
      <c r="D244" t="s">
        <v>2178</v>
      </c>
      <c r="E244" s="1">
        <v>20600000</v>
      </c>
      <c r="F244" s="1">
        <v>0</v>
      </c>
      <c r="G244" s="1">
        <v>20600000</v>
      </c>
      <c r="H244" t="s">
        <v>157</v>
      </c>
    </row>
    <row r="245" spans="1:8" x14ac:dyDescent="0.35">
      <c r="A245" t="s">
        <v>2808</v>
      </c>
      <c r="B245">
        <v>886</v>
      </c>
      <c r="C245" s="2">
        <v>43629</v>
      </c>
      <c r="D245" t="s">
        <v>2181</v>
      </c>
      <c r="E245" s="1">
        <v>20394000</v>
      </c>
      <c r="F245" s="1">
        <v>0</v>
      </c>
      <c r="G245" s="1">
        <v>20394000</v>
      </c>
      <c r="H245" t="s">
        <v>157</v>
      </c>
    </row>
    <row r="246" spans="1:8" x14ac:dyDescent="0.35">
      <c r="A246" t="s">
        <v>2807</v>
      </c>
      <c r="B246">
        <v>888</v>
      </c>
      <c r="C246" s="2">
        <v>43629</v>
      </c>
      <c r="D246" t="s">
        <v>3117</v>
      </c>
      <c r="E246" s="1">
        <v>111335580</v>
      </c>
      <c r="F246" s="1">
        <v>0</v>
      </c>
      <c r="G246" s="1">
        <v>111335580</v>
      </c>
      <c r="H246" t="s">
        <v>157</v>
      </c>
    </row>
    <row r="247" spans="1:8" x14ac:dyDescent="0.35">
      <c r="A247" t="s">
        <v>2810</v>
      </c>
      <c r="B247">
        <v>890</v>
      </c>
      <c r="C247" s="2">
        <v>43630</v>
      </c>
      <c r="D247" t="s">
        <v>2178</v>
      </c>
      <c r="E247" s="1">
        <v>24720000</v>
      </c>
      <c r="F247" s="1">
        <v>0</v>
      </c>
      <c r="G247" s="1">
        <v>24720000</v>
      </c>
      <c r="H247" t="s">
        <v>157</v>
      </c>
    </row>
    <row r="248" spans="1:8" x14ac:dyDescent="0.35">
      <c r="A248" t="s">
        <v>2882</v>
      </c>
      <c r="B248">
        <v>900</v>
      </c>
      <c r="C248" s="2">
        <v>43635</v>
      </c>
      <c r="D248" t="s">
        <v>2181</v>
      </c>
      <c r="E248" s="1">
        <v>14214000</v>
      </c>
      <c r="F248" s="1">
        <v>618000</v>
      </c>
      <c r="G248" s="1">
        <v>13596000</v>
      </c>
      <c r="H248" t="s">
        <v>157</v>
      </c>
    </row>
    <row r="249" spans="1:8" x14ac:dyDescent="0.35">
      <c r="A249" t="s">
        <v>2881</v>
      </c>
      <c r="B249">
        <v>901</v>
      </c>
      <c r="C249" s="2">
        <v>43635</v>
      </c>
      <c r="D249" t="s">
        <v>2178</v>
      </c>
      <c r="E249" s="1">
        <v>16480000</v>
      </c>
      <c r="F249" s="1">
        <v>0</v>
      </c>
      <c r="G249" s="1">
        <v>16480000</v>
      </c>
      <c r="H249" t="s">
        <v>157</v>
      </c>
    </row>
    <row r="250" spans="1:8" x14ac:dyDescent="0.35">
      <c r="A250" t="s">
        <v>2811</v>
      </c>
      <c r="B250">
        <v>902</v>
      </c>
      <c r="C250" s="2">
        <v>43635</v>
      </c>
      <c r="D250" t="s">
        <v>2818</v>
      </c>
      <c r="E250" s="1">
        <v>57968120</v>
      </c>
      <c r="F250" s="1">
        <v>0</v>
      </c>
      <c r="G250" s="1">
        <v>57968120</v>
      </c>
      <c r="H250" t="s">
        <v>157</v>
      </c>
    </row>
    <row r="251" spans="1:8" x14ac:dyDescent="0.35">
      <c r="A251" t="s">
        <v>2812</v>
      </c>
      <c r="B251">
        <v>904</v>
      </c>
      <c r="C251" s="2">
        <v>43635</v>
      </c>
      <c r="D251" t="s">
        <v>2819</v>
      </c>
      <c r="E251" s="1">
        <v>57968120</v>
      </c>
      <c r="F251" s="1">
        <v>0</v>
      </c>
      <c r="G251" s="1">
        <v>57968120</v>
      </c>
      <c r="H251" t="s">
        <v>157</v>
      </c>
    </row>
    <row r="252" spans="1:8" x14ac:dyDescent="0.35">
      <c r="A252" t="s">
        <v>2813</v>
      </c>
      <c r="B252">
        <v>905</v>
      </c>
      <c r="C252" s="2">
        <v>43635</v>
      </c>
      <c r="D252" t="s">
        <v>2820</v>
      </c>
      <c r="E252" s="1">
        <v>57968120</v>
      </c>
      <c r="F252" s="1">
        <v>0</v>
      </c>
      <c r="G252" s="1">
        <v>57968120</v>
      </c>
      <c r="H252" t="s">
        <v>157</v>
      </c>
    </row>
    <row r="253" spans="1:8" x14ac:dyDescent="0.35">
      <c r="A253" t="s">
        <v>2814</v>
      </c>
      <c r="B253">
        <v>906</v>
      </c>
      <c r="C253" s="2">
        <v>43635</v>
      </c>
      <c r="D253" t="s">
        <v>2821</v>
      </c>
      <c r="E253" s="1">
        <v>57968120</v>
      </c>
      <c r="F253" s="1">
        <v>0</v>
      </c>
      <c r="G253" s="1">
        <v>57968120</v>
      </c>
      <c r="H253" t="s">
        <v>157</v>
      </c>
    </row>
    <row r="254" spans="1:8" x14ac:dyDescent="0.35">
      <c r="A254" t="s">
        <v>2815</v>
      </c>
      <c r="B254">
        <v>907</v>
      </c>
      <c r="C254" s="2">
        <v>43635</v>
      </c>
      <c r="D254" t="s">
        <v>2822</v>
      </c>
      <c r="E254" s="1">
        <v>57968120</v>
      </c>
      <c r="F254" s="1">
        <v>0</v>
      </c>
      <c r="G254" s="1">
        <v>57968120</v>
      </c>
      <c r="H254" t="s">
        <v>157</v>
      </c>
    </row>
    <row r="255" spans="1:8" x14ac:dyDescent="0.35">
      <c r="A255" t="s">
        <v>2816</v>
      </c>
      <c r="B255">
        <v>908</v>
      </c>
      <c r="C255" s="2">
        <v>43635</v>
      </c>
      <c r="D255" t="s">
        <v>2823</v>
      </c>
      <c r="E255" s="1">
        <v>57968120</v>
      </c>
      <c r="F255" s="1">
        <v>0</v>
      </c>
      <c r="G255" s="1">
        <v>57968120</v>
      </c>
      <c r="H255" t="s">
        <v>157</v>
      </c>
    </row>
    <row r="256" spans="1:8" x14ac:dyDescent="0.35">
      <c r="A256" t="s">
        <v>2817</v>
      </c>
      <c r="B256">
        <v>909</v>
      </c>
      <c r="C256" s="2">
        <v>43635</v>
      </c>
      <c r="D256" t="s">
        <v>2824</v>
      </c>
      <c r="E256" s="1">
        <v>57968120</v>
      </c>
      <c r="F256" s="1">
        <v>0</v>
      </c>
      <c r="G256" s="1">
        <v>57968120</v>
      </c>
      <c r="H256" t="s">
        <v>157</v>
      </c>
    </row>
    <row r="257" spans="1:8" x14ac:dyDescent="0.35">
      <c r="A257" t="s">
        <v>2826</v>
      </c>
      <c r="B257">
        <v>910</v>
      </c>
      <c r="C257" s="2">
        <v>43635</v>
      </c>
      <c r="D257" t="s">
        <v>2825</v>
      </c>
      <c r="E257" s="1">
        <v>5651040</v>
      </c>
      <c r="F257" s="1">
        <v>0</v>
      </c>
      <c r="G257" s="1">
        <v>5651040</v>
      </c>
      <c r="H257" t="s">
        <v>157</v>
      </c>
    </row>
    <row r="258" spans="1:8" x14ac:dyDescent="0.35">
      <c r="A258" t="s">
        <v>2883</v>
      </c>
      <c r="B258">
        <v>912</v>
      </c>
      <c r="C258" s="2">
        <v>43635</v>
      </c>
      <c r="D258" t="s">
        <v>2825</v>
      </c>
      <c r="E258" s="1">
        <v>52317080</v>
      </c>
      <c r="F258" s="1">
        <v>0</v>
      </c>
      <c r="G258" s="1">
        <v>52317080</v>
      </c>
      <c r="H258" t="s">
        <v>157</v>
      </c>
    </row>
    <row r="259" spans="1:8" x14ac:dyDescent="0.35">
      <c r="A259" t="s">
        <v>2827</v>
      </c>
      <c r="B259">
        <v>913</v>
      </c>
      <c r="C259" s="2">
        <v>43635</v>
      </c>
      <c r="D259" t="s">
        <v>2834</v>
      </c>
      <c r="E259" s="1">
        <v>57968120</v>
      </c>
      <c r="F259" s="1">
        <v>0</v>
      </c>
      <c r="G259" s="1">
        <v>57968120</v>
      </c>
      <c r="H259" t="s">
        <v>157</v>
      </c>
    </row>
    <row r="260" spans="1:8" x14ac:dyDescent="0.35">
      <c r="A260" t="s">
        <v>2828</v>
      </c>
      <c r="B260">
        <v>914</v>
      </c>
      <c r="C260" s="2">
        <v>43635</v>
      </c>
      <c r="D260" t="s">
        <v>2835</v>
      </c>
      <c r="E260" s="1">
        <v>57968120</v>
      </c>
      <c r="F260" s="1">
        <v>0</v>
      </c>
      <c r="G260" s="1">
        <v>57968120</v>
      </c>
      <c r="H260" t="s">
        <v>157</v>
      </c>
    </row>
    <row r="261" spans="1:8" x14ac:dyDescent="0.35">
      <c r="A261" t="s">
        <v>2829</v>
      </c>
      <c r="B261">
        <v>915</v>
      </c>
      <c r="C261" s="2">
        <v>43635</v>
      </c>
      <c r="D261" t="s">
        <v>2836</v>
      </c>
      <c r="E261" s="1">
        <v>57968120</v>
      </c>
      <c r="F261" s="1">
        <v>0</v>
      </c>
      <c r="G261" s="1">
        <v>57968120</v>
      </c>
      <c r="H261" t="s">
        <v>157</v>
      </c>
    </row>
    <row r="262" spans="1:8" x14ac:dyDescent="0.35">
      <c r="A262" t="s">
        <v>2830</v>
      </c>
      <c r="B262">
        <v>916</v>
      </c>
      <c r="C262" s="2">
        <v>43635</v>
      </c>
      <c r="D262" t="s">
        <v>2837</v>
      </c>
      <c r="E262" s="1">
        <v>57968120</v>
      </c>
      <c r="F262" s="1">
        <v>0</v>
      </c>
      <c r="G262" s="1">
        <v>57968120</v>
      </c>
      <c r="H262" t="s">
        <v>157</v>
      </c>
    </row>
    <row r="263" spans="1:8" x14ac:dyDescent="0.35">
      <c r="A263" t="s">
        <v>2831</v>
      </c>
      <c r="B263">
        <v>917</v>
      </c>
      <c r="C263" s="2">
        <v>43635</v>
      </c>
      <c r="D263" t="s">
        <v>2838</v>
      </c>
      <c r="E263" s="1">
        <v>57968120</v>
      </c>
      <c r="F263" s="1">
        <v>0</v>
      </c>
      <c r="G263" s="1">
        <v>57968120</v>
      </c>
      <c r="H263" t="s">
        <v>157</v>
      </c>
    </row>
    <row r="264" spans="1:8" x14ac:dyDescent="0.35">
      <c r="A264" t="s">
        <v>2832</v>
      </c>
      <c r="B264">
        <v>918</v>
      </c>
      <c r="C264" s="2">
        <v>43635</v>
      </c>
      <c r="D264" t="s">
        <v>2839</v>
      </c>
      <c r="E264" s="1">
        <v>57968120</v>
      </c>
      <c r="F264" s="1">
        <v>0</v>
      </c>
      <c r="G264" s="1">
        <v>57968120</v>
      </c>
      <c r="H264" t="s">
        <v>157</v>
      </c>
    </row>
    <row r="265" spans="1:8" x14ac:dyDescent="0.35">
      <c r="A265" t="s">
        <v>2833</v>
      </c>
      <c r="B265">
        <v>919</v>
      </c>
      <c r="C265" s="2">
        <v>43635</v>
      </c>
      <c r="D265" t="s">
        <v>2840</v>
      </c>
      <c r="E265" s="1">
        <v>57968120</v>
      </c>
      <c r="F265" s="1">
        <v>0</v>
      </c>
      <c r="G265" s="1">
        <v>57968120</v>
      </c>
      <c r="H265" t="s">
        <v>157</v>
      </c>
    </row>
    <row r="266" spans="1:8" x14ac:dyDescent="0.35">
      <c r="A266" t="s">
        <v>2842</v>
      </c>
      <c r="B266">
        <v>920</v>
      </c>
      <c r="C266" s="2">
        <v>43635</v>
      </c>
      <c r="D266" t="s">
        <v>2841</v>
      </c>
      <c r="E266" s="1">
        <v>57968120</v>
      </c>
      <c r="F266" s="1">
        <v>0</v>
      </c>
      <c r="G266" s="1">
        <v>57968120</v>
      </c>
      <c r="H266" t="s">
        <v>157</v>
      </c>
    </row>
    <row r="267" spans="1:8" x14ac:dyDescent="0.35">
      <c r="A267" t="s">
        <v>2849</v>
      </c>
      <c r="B267">
        <v>921</v>
      </c>
      <c r="C267" s="2">
        <v>43635</v>
      </c>
      <c r="D267" t="s">
        <v>2843</v>
      </c>
      <c r="E267" s="1">
        <v>57968120</v>
      </c>
      <c r="F267" s="1">
        <v>0</v>
      </c>
      <c r="G267" s="1">
        <v>57968120</v>
      </c>
      <c r="H267" t="s">
        <v>157</v>
      </c>
    </row>
    <row r="268" spans="1:8" x14ac:dyDescent="0.35">
      <c r="A268" t="s">
        <v>2850</v>
      </c>
      <c r="B268">
        <v>923</v>
      </c>
      <c r="C268" s="2">
        <v>43635</v>
      </c>
      <c r="D268" t="s">
        <v>2844</v>
      </c>
      <c r="E268" s="1">
        <v>57968120</v>
      </c>
      <c r="F268" s="1">
        <v>0</v>
      </c>
      <c r="G268" s="1">
        <v>57968120</v>
      </c>
      <c r="H268" t="s">
        <v>157</v>
      </c>
    </row>
    <row r="269" spans="1:8" x14ac:dyDescent="0.35">
      <c r="A269" t="s">
        <v>2876</v>
      </c>
      <c r="B269">
        <v>924</v>
      </c>
      <c r="C269" s="2">
        <v>43635</v>
      </c>
      <c r="D269" t="s">
        <v>2869</v>
      </c>
      <c r="E269" s="1">
        <v>57968120</v>
      </c>
      <c r="F269" s="1">
        <v>0</v>
      </c>
      <c r="G269" s="1">
        <v>57968120</v>
      </c>
      <c r="H269" t="s">
        <v>157</v>
      </c>
    </row>
    <row r="270" spans="1:8" x14ac:dyDescent="0.35">
      <c r="A270" t="s">
        <v>2877</v>
      </c>
      <c r="B270">
        <v>926</v>
      </c>
      <c r="C270" s="2">
        <v>43635</v>
      </c>
      <c r="D270" t="s">
        <v>2870</v>
      </c>
      <c r="E270" s="1">
        <v>57968120</v>
      </c>
      <c r="F270" s="1">
        <v>0</v>
      </c>
      <c r="G270" s="1">
        <v>57968120</v>
      </c>
      <c r="H270" t="s">
        <v>157</v>
      </c>
    </row>
    <row r="271" spans="1:8" x14ac:dyDescent="0.35">
      <c r="A271" t="s">
        <v>2879</v>
      </c>
      <c r="B271">
        <v>927</v>
      </c>
      <c r="C271" s="2">
        <v>43635</v>
      </c>
      <c r="D271" t="s">
        <v>2872</v>
      </c>
      <c r="E271" s="1">
        <v>57968120</v>
      </c>
      <c r="F271" s="1">
        <v>0</v>
      </c>
      <c r="G271" s="1">
        <v>57968120</v>
      </c>
      <c r="H271" t="s">
        <v>157</v>
      </c>
    </row>
    <row r="272" spans="1:8" x14ac:dyDescent="0.35">
      <c r="A272" t="s">
        <v>2851</v>
      </c>
      <c r="B272">
        <v>928</v>
      </c>
      <c r="C272" s="2">
        <v>43635</v>
      </c>
      <c r="D272" t="s">
        <v>2845</v>
      </c>
      <c r="E272" s="1">
        <v>57968120</v>
      </c>
      <c r="F272" s="1">
        <v>0</v>
      </c>
      <c r="G272" s="1">
        <v>57968120</v>
      </c>
      <c r="H272" t="s">
        <v>157</v>
      </c>
    </row>
    <row r="273" spans="1:8" x14ac:dyDescent="0.35">
      <c r="A273" t="s">
        <v>2864</v>
      </c>
      <c r="B273">
        <v>933</v>
      </c>
      <c r="C273" s="2">
        <v>43636</v>
      </c>
      <c r="D273" t="s">
        <v>2856</v>
      </c>
      <c r="E273" s="1">
        <v>57968120</v>
      </c>
      <c r="F273" s="1">
        <v>0</v>
      </c>
      <c r="G273" s="1">
        <v>57968120</v>
      </c>
      <c r="H273" t="s">
        <v>157</v>
      </c>
    </row>
    <row r="274" spans="1:8" x14ac:dyDescent="0.35">
      <c r="A274" t="s">
        <v>2865</v>
      </c>
      <c r="B274">
        <v>934</v>
      </c>
      <c r="C274" s="2">
        <v>43636</v>
      </c>
      <c r="D274" t="s">
        <v>2857</v>
      </c>
      <c r="E274" s="1">
        <v>57968120</v>
      </c>
      <c r="F274" s="1">
        <v>0</v>
      </c>
      <c r="G274" s="1">
        <v>57968120</v>
      </c>
      <c r="H274" t="s">
        <v>157</v>
      </c>
    </row>
    <row r="275" spans="1:8" x14ac:dyDescent="0.35">
      <c r="A275" t="s">
        <v>2866</v>
      </c>
      <c r="B275">
        <v>935</v>
      </c>
      <c r="C275" s="2">
        <v>43636</v>
      </c>
      <c r="D275" t="s">
        <v>2858</v>
      </c>
      <c r="E275" s="1">
        <v>57968120</v>
      </c>
      <c r="F275" s="1">
        <v>0</v>
      </c>
      <c r="G275" s="1">
        <v>57968120</v>
      </c>
      <c r="H275" t="s">
        <v>157</v>
      </c>
    </row>
    <row r="276" spans="1:8" x14ac:dyDescent="0.35">
      <c r="A276" t="s">
        <v>2867</v>
      </c>
      <c r="B276">
        <v>936</v>
      </c>
      <c r="C276" s="2">
        <v>43636</v>
      </c>
      <c r="D276" t="s">
        <v>2859</v>
      </c>
      <c r="E276" s="1">
        <v>57968120</v>
      </c>
      <c r="F276" s="1">
        <v>0</v>
      </c>
      <c r="G276" s="1">
        <v>57968120</v>
      </c>
      <c r="H276" t="s">
        <v>157</v>
      </c>
    </row>
    <row r="277" spans="1:8" x14ac:dyDescent="0.35">
      <c r="A277" t="s">
        <v>2868</v>
      </c>
      <c r="B277">
        <v>937</v>
      </c>
      <c r="C277" s="2">
        <v>43636</v>
      </c>
      <c r="D277" t="s">
        <v>2860</v>
      </c>
      <c r="E277" s="1">
        <v>57968120</v>
      </c>
      <c r="F277" s="1">
        <v>0</v>
      </c>
      <c r="G277" s="1">
        <v>57968120</v>
      </c>
      <c r="H277" t="s">
        <v>157</v>
      </c>
    </row>
    <row r="278" spans="1:8" x14ac:dyDescent="0.35">
      <c r="A278" t="s">
        <v>2874</v>
      </c>
      <c r="B278">
        <v>938</v>
      </c>
      <c r="C278" s="2">
        <v>43636</v>
      </c>
      <c r="D278" t="s">
        <v>2861</v>
      </c>
      <c r="E278" s="1">
        <v>57968120</v>
      </c>
      <c r="F278" s="1">
        <v>0</v>
      </c>
      <c r="G278" s="1">
        <v>57968120</v>
      </c>
      <c r="H278" t="s">
        <v>157</v>
      </c>
    </row>
    <row r="279" spans="1:8" x14ac:dyDescent="0.35">
      <c r="A279" t="s">
        <v>2875</v>
      </c>
      <c r="B279">
        <v>939</v>
      </c>
      <c r="C279" s="2">
        <v>43636</v>
      </c>
      <c r="D279" t="s">
        <v>2862</v>
      </c>
      <c r="E279" s="1">
        <v>57968120</v>
      </c>
      <c r="F279" s="1">
        <v>0</v>
      </c>
      <c r="G279" s="1">
        <v>57968120</v>
      </c>
      <c r="H279" t="s">
        <v>157</v>
      </c>
    </row>
    <row r="280" spans="1:8" x14ac:dyDescent="0.35">
      <c r="A280" t="s">
        <v>2878</v>
      </c>
      <c r="B280">
        <v>941</v>
      </c>
      <c r="C280" s="2">
        <v>43636</v>
      </c>
      <c r="D280" t="s">
        <v>2871</v>
      </c>
      <c r="E280" s="1">
        <v>57968120</v>
      </c>
      <c r="F280" s="1">
        <v>0</v>
      </c>
      <c r="G280" s="1">
        <v>57968120</v>
      </c>
      <c r="H280" t="s">
        <v>157</v>
      </c>
    </row>
    <row r="281" spans="1:8" x14ac:dyDescent="0.35">
      <c r="A281" t="s">
        <v>2880</v>
      </c>
      <c r="B281">
        <v>942</v>
      </c>
      <c r="C281" s="2">
        <v>43636</v>
      </c>
      <c r="D281" t="s">
        <v>2873</v>
      </c>
      <c r="E281" s="1">
        <v>57968120</v>
      </c>
      <c r="F281" s="1">
        <v>0</v>
      </c>
      <c r="G281" s="1">
        <v>57968120</v>
      </c>
      <c r="H281" t="s">
        <v>157</v>
      </c>
    </row>
    <row r="282" spans="1:8" x14ac:dyDescent="0.35">
      <c r="A282" t="s">
        <v>2884</v>
      </c>
      <c r="B282">
        <v>991</v>
      </c>
      <c r="C282" s="2">
        <v>43643</v>
      </c>
      <c r="D282" t="s">
        <v>3118</v>
      </c>
      <c r="E282" s="1">
        <v>4442898</v>
      </c>
      <c r="F282" s="1">
        <v>0</v>
      </c>
      <c r="G282" s="1">
        <v>4442898</v>
      </c>
      <c r="H282" t="s">
        <v>157</v>
      </c>
    </row>
    <row r="283" spans="1:8" x14ac:dyDescent="0.35">
      <c r="A283" t="s">
        <v>2852</v>
      </c>
      <c r="B283">
        <v>992</v>
      </c>
      <c r="C283" s="2">
        <v>43643</v>
      </c>
      <c r="D283" t="s">
        <v>2846</v>
      </c>
      <c r="E283" s="1">
        <v>57968120</v>
      </c>
      <c r="F283" s="1">
        <v>0</v>
      </c>
      <c r="G283" s="1">
        <v>57968120</v>
      </c>
      <c r="H283" t="s">
        <v>157</v>
      </c>
    </row>
    <row r="284" spans="1:8" x14ac:dyDescent="0.35">
      <c r="A284" t="s">
        <v>2853</v>
      </c>
      <c r="B284">
        <v>993</v>
      </c>
      <c r="C284" s="2">
        <v>43643</v>
      </c>
      <c r="D284" t="s">
        <v>2847</v>
      </c>
      <c r="E284" s="1">
        <v>57968120</v>
      </c>
      <c r="F284" s="1">
        <v>0</v>
      </c>
      <c r="G284" s="1">
        <v>57968120</v>
      </c>
      <c r="H284" t="s">
        <v>157</v>
      </c>
    </row>
    <row r="285" spans="1:8" x14ac:dyDescent="0.35">
      <c r="A285" t="s">
        <v>2855</v>
      </c>
      <c r="B285">
        <v>994</v>
      </c>
      <c r="C285" s="2">
        <v>43643</v>
      </c>
      <c r="D285" t="s">
        <v>2848</v>
      </c>
      <c r="E285" s="1">
        <v>57968120</v>
      </c>
      <c r="F285" s="1">
        <v>0</v>
      </c>
      <c r="G285" s="1">
        <v>57968120</v>
      </c>
      <c r="H285" t="s">
        <v>157</v>
      </c>
    </row>
    <row r="286" spans="1:8" x14ac:dyDescent="0.35">
      <c r="A286" t="s">
        <v>2863</v>
      </c>
      <c r="B286">
        <v>995</v>
      </c>
      <c r="C286" s="2">
        <v>43643</v>
      </c>
      <c r="D286" t="s">
        <v>2854</v>
      </c>
      <c r="E286" s="1">
        <v>57968120</v>
      </c>
      <c r="F286" s="1">
        <v>0</v>
      </c>
      <c r="G286" s="1">
        <v>57968120</v>
      </c>
      <c r="H286" t="s">
        <v>157</v>
      </c>
    </row>
    <row r="287" spans="1:8" x14ac:dyDescent="0.35">
      <c r="A287" t="s">
        <v>2888</v>
      </c>
      <c r="B287">
        <v>1011</v>
      </c>
      <c r="C287" s="2">
        <v>43649</v>
      </c>
      <c r="D287" t="s">
        <v>2885</v>
      </c>
      <c r="E287" s="1">
        <v>57968120</v>
      </c>
      <c r="F287" s="1">
        <v>0</v>
      </c>
      <c r="G287" s="1">
        <v>57968120</v>
      </c>
      <c r="H287" t="s">
        <v>157</v>
      </c>
    </row>
    <row r="288" spans="1:8" x14ac:dyDescent="0.35">
      <c r="A288" t="s">
        <v>2889</v>
      </c>
      <c r="B288">
        <v>1012</v>
      </c>
      <c r="C288" s="2">
        <v>43649</v>
      </c>
      <c r="D288" t="s">
        <v>2886</v>
      </c>
      <c r="E288" s="1">
        <v>57968120</v>
      </c>
      <c r="F288" s="1">
        <v>0</v>
      </c>
      <c r="G288" s="1">
        <v>57968120</v>
      </c>
      <c r="H288" t="s">
        <v>157</v>
      </c>
    </row>
    <row r="289" spans="1:8" x14ac:dyDescent="0.35">
      <c r="A289" t="s">
        <v>2891</v>
      </c>
      <c r="B289">
        <v>1013</v>
      </c>
      <c r="C289" s="2">
        <v>43649</v>
      </c>
      <c r="D289" t="s">
        <v>2890</v>
      </c>
      <c r="E289" s="1">
        <v>57968120</v>
      </c>
      <c r="F289" s="1">
        <v>0</v>
      </c>
      <c r="G289" s="1">
        <v>57968120</v>
      </c>
      <c r="H289" t="s">
        <v>157</v>
      </c>
    </row>
    <row r="290" spans="1:8" x14ac:dyDescent="0.35">
      <c r="A290" t="s">
        <v>2896</v>
      </c>
      <c r="B290">
        <v>1014</v>
      </c>
      <c r="C290" s="2">
        <v>43649</v>
      </c>
      <c r="D290" t="s">
        <v>2892</v>
      </c>
      <c r="E290" s="1">
        <v>57968120</v>
      </c>
      <c r="F290" s="1">
        <v>0</v>
      </c>
      <c r="G290" s="1">
        <v>57968120</v>
      </c>
      <c r="H290" t="s">
        <v>157</v>
      </c>
    </row>
    <row r="291" spans="1:8" x14ac:dyDescent="0.35">
      <c r="A291" t="s">
        <v>2897</v>
      </c>
      <c r="B291">
        <v>1016</v>
      </c>
      <c r="C291" s="2">
        <v>43649</v>
      </c>
      <c r="D291" t="s">
        <v>2893</v>
      </c>
      <c r="E291" s="1">
        <v>57968120</v>
      </c>
      <c r="F291" s="1">
        <v>0</v>
      </c>
      <c r="G291" s="1">
        <v>57968120</v>
      </c>
      <c r="H291" t="s">
        <v>157</v>
      </c>
    </row>
    <row r="292" spans="1:8" x14ac:dyDescent="0.35">
      <c r="A292" t="s">
        <v>2898</v>
      </c>
      <c r="B292">
        <v>1017</v>
      </c>
      <c r="C292" s="2">
        <v>43649</v>
      </c>
      <c r="D292" t="s">
        <v>2894</v>
      </c>
      <c r="E292" s="1">
        <v>57968120</v>
      </c>
      <c r="F292" s="1">
        <v>0</v>
      </c>
      <c r="G292" s="1">
        <v>57968120</v>
      </c>
      <c r="H292" t="s">
        <v>157</v>
      </c>
    </row>
    <row r="293" spans="1:8" x14ac:dyDescent="0.35">
      <c r="A293" t="s">
        <v>2899</v>
      </c>
      <c r="B293">
        <v>1019</v>
      </c>
      <c r="C293" s="2">
        <v>43649</v>
      </c>
      <c r="D293" t="s">
        <v>2895</v>
      </c>
      <c r="E293" s="1">
        <v>55105640</v>
      </c>
      <c r="F293" s="1">
        <v>0</v>
      </c>
      <c r="G293" s="1">
        <v>55105640</v>
      </c>
      <c r="H293" t="s">
        <v>157</v>
      </c>
    </row>
    <row r="294" spans="1:8" x14ac:dyDescent="0.35">
      <c r="A294" t="s">
        <v>2900</v>
      </c>
      <c r="B294">
        <v>1020</v>
      </c>
      <c r="C294" s="2">
        <v>43649</v>
      </c>
      <c r="D294" t="s">
        <v>2895</v>
      </c>
      <c r="E294" s="1">
        <v>2862480</v>
      </c>
      <c r="F294" s="1">
        <v>0</v>
      </c>
      <c r="G294" s="1">
        <v>2862480</v>
      </c>
      <c r="H294" t="s">
        <v>157</v>
      </c>
    </row>
    <row r="295" spans="1:8" x14ac:dyDescent="0.35">
      <c r="A295" t="s">
        <v>2904</v>
      </c>
      <c r="B295">
        <v>1022</v>
      </c>
      <c r="C295" s="2">
        <v>43649</v>
      </c>
      <c r="D295" t="s">
        <v>2901</v>
      </c>
      <c r="E295" s="1">
        <v>57968120</v>
      </c>
      <c r="F295" s="1">
        <v>0</v>
      </c>
      <c r="G295" s="1">
        <v>57968120</v>
      </c>
      <c r="H295" t="s">
        <v>157</v>
      </c>
    </row>
    <row r="296" spans="1:8" x14ac:dyDescent="0.35">
      <c r="A296" t="s">
        <v>2905</v>
      </c>
      <c r="B296">
        <v>1023</v>
      </c>
      <c r="C296" s="2">
        <v>43649</v>
      </c>
      <c r="D296" t="s">
        <v>2902</v>
      </c>
      <c r="E296" s="1">
        <v>57968120</v>
      </c>
      <c r="F296" s="1">
        <v>0</v>
      </c>
      <c r="G296" s="1">
        <v>57968120</v>
      </c>
      <c r="H296" t="s">
        <v>157</v>
      </c>
    </row>
    <row r="297" spans="1:8" x14ac:dyDescent="0.35">
      <c r="A297" t="s">
        <v>2906</v>
      </c>
      <c r="B297">
        <v>1024</v>
      </c>
      <c r="C297" s="2">
        <v>43649</v>
      </c>
      <c r="D297" t="s">
        <v>2903</v>
      </c>
      <c r="E297" s="1">
        <v>57968120</v>
      </c>
      <c r="F297" s="1">
        <v>0</v>
      </c>
      <c r="G297" s="1">
        <v>57968120</v>
      </c>
      <c r="H297" t="s">
        <v>157</v>
      </c>
    </row>
    <row r="298" spans="1:8" x14ac:dyDescent="0.35">
      <c r="A298" t="s">
        <v>2907</v>
      </c>
      <c r="B298">
        <v>1032</v>
      </c>
      <c r="C298" s="2">
        <v>43651</v>
      </c>
      <c r="D298" t="s">
        <v>3119</v>
      </c>
      <c r="E298" s="1">
        <v>6500000</v>
      </c>
      <c r="F298" s="1">
        <v>0</v>
      </c>
      <c r="G298" s="1">
        <v>6500000</v>
      </c>
      <c r="H298" t="s">
        <v>157</v>
      </c>
    </row>
    <row r="299" spans="1:8" x14ac:dyDescent="0.35">
      <c r="A299" t="s">
        <v>2908</v>
      </c>
      <c r="B299">
        <v>1033</v>
      </c>
      <c r="C299" s="2">
        <v>43651</v>
      </c>
      <c r="D299" t="s">
        <v>3120</v>
      </c>
      <c r="E299" s="1">
        <v>5345000</v>
      </c>
      <c r="F299" s="1">
        <v>0</v>
      </c>
      <c r="G299" s="1">
        <v>5345000</v>
      </c>
      <c r="H299" t="s">
        <v>157</v>
      </c>
    </row>
    <row r="300" spans="1:8" x14ac:dyDescent="0.35">
      <c r="A300" t="s">
        <v>2887</v>
      </c>
      <c r="B300">
        <v>1037</v>
      </c>
      <c r="C300" s="2">
        <v>43654</v>
      </c>
      <c r="D300" t="s">
        <v>3121</v>
      </c>
      <c r="E300" s="1">
        <v>22510367</v>
      </c>
      <c r="F300" s="1">
        <v>367</v>
      </c>
      <c r="G300" s="1">
        <v>22510000</v>
      </c>
      <c r="H300" t="s">
        <v>157</v>
      </c>
    </row>
    <row r="301" spans="1:8" x14ac:dyDescent="0.35">
      <c r="A301" t="s">
        <v>2918</v>
      </c>
      <c r="B301">
        <v>1040</v>
      </c>
      <c r="C301" s="2">
        <v>43655</v>
      </c>
      <c r="D301" t="s">
        <v>2917</v>
      </c>
      <c r="E301" s="1">
        <v>57968120</v>
      </c>
      <c r="F301" s="1">
        <v>0</v>
      </c>
      <c r="G301" s="1">
        <v>57968120</v>
      </c>
      <c r="H301" t="s">
        <v>157</v>
      </c>
    </row>
    <row r="302" spans="1:8" x14ac:dyDescent="0.35">
      <c r="A302" t="s">
        <v>2929</v>
      </c>
      <c r="B302">
        <v>1041</v>
      </c>
      <c r="C302" s="2">
        <v>43655</v>
      </c>
      <c r="D302" t="s">
        <v>2924</v>
      </c>
      <c r="E302" s="1">
        <v>57968120</v>
      </c>
      <c r="F302" s="1">
        <v>0</v>
      </c>
      <c r="G302" s="1">
        <v>57968120</v>
      </c>
      <c r="H302" t="s">
        <v>157</v>
      </c>
    </row>
    <row r="303" spans="1:8" x14ac:dyDescent="0.35">
      <c r="A303" t="s">
        <v>2932</v>
      </c>
      <c r="B303">
        <v>1043</v>
      </c>
      <c r="C303" s="2">
        <v>43655</v>
      </c>
      <c r="D303" t="s">
        <v>2931</v>
      </c>
      <c r="E303" s="1">
        <v>57968120</v>
      </c>
      <c r="F303" s="1">
        <v>0</v>
      </c>
      <c r="G303" s="1">
        <v>57968120</v>
      </c>
      <c r="H303" t="s">
        <v>157</v>
      </c>
    </row>
    <row r="304" spans="1:8" x14ac:dyDescent="0.35">
      <c r="A304" t="s">
        <v>2920</v>
      </c>
      <c r="B304">
        <v>1044</v>
      </c>
      <c r="C304" s="2">
        <v>43655</v>
      </c>
      <c r="D304" t="s">
        <v>2919</v>
      </c>
      <c r="E304" s="1">
        <v>57968120</v>
      </c>
      <c r="F304" s="1">
        <v>0</v>
      </c>
      <c r="G304" s="1">
        <v>57968120</v>
      </c>
      <c r="H304" t="s">
        <v>157</v>
      </c>
    </row>
    <row r="305" spans="1:8" x14ac:dyDescent="0.35">
      <c r="A305" t="s">
        <v>2926</v>
      </c>
      <c r="B305">
        <v>1045</v>
      </c>
      <c r="C305" s="2">
        <v>43655</v>
      </c>
      <c r="D305" t="s">
        <v>2921</v>
      </c>
      <c r="E305" s="1">
        <v>57968120</v>
      </c>
      <c r="F305" s="1">
        <v>0</v>
      </c>
      <c r="G305" s="1">
        <v>57968120</v>
      </c>
      <c r="H305" t="s">
        <v>157</v>
      </c>
    </row>
    <row r="306" spans="1:8" x14ac:dyDescent="0.35">
      <c r="A306" t="s">
        <v>2927</v>
      </c>
      <c r="B306">
        <v>1046</v>
      </c>
      <c r="C306" s="2">
        <v>43655</v>
      </c>
      <c r="D306" t="s">
        <v>2922</v>
      </c>
      <c r="E306" s="1">
        <v>57968120</v>
      </c>
      <c r="F306" s="1">
        <v>0</v>
      </c>
      <c r="G306" s="1">
        <v>57968120</v>
      </c>
      <c r="H306" t="s">
        <v>157</v>
      </c>
    </row>
    <row r="307" spans="1:8" x14ac:dyDescent="0.35">
      <c r="A307" t="s">
        <v>2928</v>
      </c>
      <c r="B307">
        <v>1047</v>
      </c>
      <c r="C307" s="2">
        <v>43655</v>
      </c>
      <c r="D307" t="s">
        <v>2923</v>
      </c>
      <c r="E307" s="1">
        <v>57968120</v>
      </c>
      <c r="F307" s="1">
        <v>0</v>
      </c>
      <c r="G307" s="1">
        <v>57968120</v>
      </c>
      <c r="H307" t="s">
        <v>157</v>
      </c>
    </row>
    <row r="308" spans="1:8" x14ac:dyDescent="0.35">
      <c r="A308" t="s">
        <v>2930</v>
      </c>
      <c r="B308">
        <v>1049</v>
      </c>
      <c r="C308" s="2">
        <v>43655</v>
      </c>
      <c r="D308" t="s">
        <v>2925</v>
      </c>
      <c r="E308" s="1">
        <v>57968120</v>
      </c>
      <c r="F308" s="1">
        <v>0</v>
      </c>
      <c r="G308" s="1">
        <v>57968120</v>
      </c>
      <c r="H308" t="s">
        <v>157</v>
      </c>
    </row>
    <row r="309" spans="1:8" x14ac:dyDescent="0.35">
      <c r="A309" t="s">
        <v>2912</v>
      </c>
      <c r="B309">
        <v>1051</v>
      </c>
      <c r="C309" s="2">
        <v>43655</v>
      </c>
      <c r="D309" t="s">
        <v>2909</v>
      </c>
      <c r="E309" s="1">
        <v>57968120</v>
      </c>
      <c r="F309" s="1">
        <v>0</v>
      </c>
      <c r="G309" s="1">
        <v>57968120</v>
      </c>
      <c r="H309" t="s">
        <v>157</v>
      </c>
    </row>
    <row r="310" spans="1:8" x14ac:dyDescent="0.35">
      <c r="A310" t="s">
        <v>2913</v>
      </c>
      <c r="B310">
        <v>1052</v>
      </c>
      <c r="C310" s="2">
        <v>43655</v>
      </c>
      <c r="D310" t="s">
        <v>2910</v>
      </c>
      <c r="E310" s="1">
        <v>57968120</v>
      </c>
      <c r="F310" s="1">
        <v>0</v>
      </c>
      <c r="G310" s="1">
        <v>57968120</v>
      </c>
      <c r="H310" t="s">
        <v>157</v>
      </c>
    </row>
    <row r="311" spans="1:8" x14ac:dyDescent="0.35">
      <c r="A311" t="s">
        <v>2914</v>
      </c>
      <c r="B311">
        <v>1053</v>
      </c>
      <c r="C311" s="2">
        <v>43655</v>
      </c>
      <c r="D311" t="s">
        <v>2911</v>
      </c>
      <c r="E311" s="1">
        <v>57968120</v>
      </c>
      <c r="F311" s="1">
        <v>0</v>
      </c>
      <c r="G311" s="1">
        <v>57968120</v>
      </c>
      <c r="H311" t="s">
        <v>157</v>
      </c>
    </row>
    <row r="312" spans="1:8" x14ac:dyDescent="0.35">
      <c r="A312" t="s">
        <v>2916</v>
      </c>
      <c r="B312">
        <v>1054</v>
      </c>
      <c r="C312" s="2">
        <v>43655</v>
      </c>
      <c r="D312" t="s">
        <v>2915</v>
      </c>
      <c r="E312" s="1">
        <v>57968120</v>
      </c>
      <c r="F312" s="1">
        <v>0</v>
      </c>
      <c r="G312" s="1">
        <v>57968120</v>
      </c>
      <c r="H312" t="s">
        <v>157</v>
      </c>
    </row>
    <row r="313" spans="1:8" x14ac:dyDescent="0.35">
      <c r="A313" t="s">
        <v>3057</v>
      </c>
      <c r="B313">
        <v>1060</v>
      </c>
      <c r="C313" s="2">
        <v>43658</v>
      </c>
      <c r="D313" t="s">
        <v>3122</v>
      </c>
      <c r="E313" s="1">
        <v>556000000</v>
      </c>
      <c r="F313" s="1">
        <v>0</v>
      </c>
      <c r="G313" s="1">
        <v>556000000</v>
      </c>
      <c r="H313" t="s">
        <v>159</v>
      </c>
    </row>
    <row r="314" spans="1:8" x14ac:dyDescent="0.35">
      <c r="A314" t="s">
        <v>3058</v>
      </c>
      <c r="B314">
        <v>1064</v>
      </c>
      <c r="C314" s="2">
        <v>43663</v>
      </c>
      <c r="D314" t="s">
        <v>3123</v>
      </c>
      <c r="E314" s="1">
        <v>2070290</v>
      </c>
      <c r="F314" s="1">
        <v>0</v>
      </c>
      <c r="G314" s="1">
        <v>2070290</v>
      </c>
      <c r="H314" t="s">
        <v>157</v>
      </c>
    </row>
    <row r="315" spans="1:8" x14ac:dyDescent="0.35">
      <c r="A315" t="s">
        <v>3061</v>
      </c>
      <c r="B315">
        <v>1067</v>
      </c>
      <c r="C315" s="2">
        <v>43665</v>
      </c>
      <c r="D315" t="s">
        <v>3124</v>
      </c>
      <c r="E315" s="1">
        <v>57968120</v>
      </c>
      <c r="F315" s="1">
        <v>0</v>
      </c>
      <c r="G315" s="1">
        <v>57968120</v>
      </c>
      <c r="H315" t="s">
        <v>157</v>
      </c>
    </row>
    <row r="316" spans="1:8" x14ac:dyDescent="0.35">
      <c r="A316" t="s">
        <v>3084</v>
      </c>
      <c r="B316">
        <v>1068</v>
      </c>
      <c r="C316" s="2">
        <v>43665</v>
      </c>
      <c r="D316" t="s">
        <v>3097</v>
      </c>
      <c r="E316" s="1">
        <v>57968120</v>
      </c>
      <c r="F316" s="1">
        <v>0</v>
      </c>
      <c r="G316" s="1">
        <v>57968120</v>
      </c>
      <c r="H316" t="s">
        <v>157</v>
      </c>
    </row>
    <row r="317" spans="1:8" x14ac:dyDescent="0.35">
      <c r="A317" t="s">
        <v>3085</v>
      </c>
      <c r="B317">
        <v>1069</v>
      </c>
      <c r="C317" s="2">
        <v>43665</v>
      </c>
      <c r="D317" t="s">
        <v>3098</v>
      </c>
      <c r="E317" s="1">
        <v>57968120</v>
      </c>
      <c r="F317" s="1">
        <v>0</v>
      </c>
      <c r="G317" s="1">
        <v>57968120</v>
      </c>
      <c r="H317" t="s">
        <v>157</v>
      </c>
    </row>
    <row r="318" spans="1:8" x14ac:dyDescent="0.35">
      <c r="A318" t="s">
        <v>3086</v>
      </c>
      <c r="B318">
        <v>1070</v>
      </c>
      <c r="C318" s="2">
        <v>43665</v>
      </c>
      <c r="D318" t="s">
        <v>3099</v>
      </c>
      <c r="E318" s="1">
        <v>57968120</v>
      </c>
      <c r="F318" s="1">
        <v>0</v>
      </c>
      <c r="G318" s="1">
        <v>57968120</v>
      </c>
      <c r="H318" t="s">
        <v>157</v>
      </c>
    </row>
    <row r="319" spans="1:8" x14ac:dyDescent="0.35">
      <c r="A319" t="s">
        <v>3087</v>
      </c>
      <c r="B319">
        <v>1071</v>
      </c>
      <c r="C319" s="2">
        <v>43665</v>
      </c>
      <c r="D319" t="s">
        <v>3100</v>
      </c>
      <c r="E319" s="1">
        <v>57968120</v>
      </c>
      <c r="F319" s="1">
        <v>0</v>
      </c>
      <c r="G319" s="1">
        <v>57968120</v>
      </c>
      <c r="H319" t="s">
        <v>157</v>
      </c>
    </row>
    <row r="320" spans="1:8" x14ac:dyDescent="0.35">
      <c r="A320" t="s">
        <v>3102</v>
      </c>
      <c r="B320">
        <v>1072</v>
      </c>
      <c r="C320" s="2">
        <v>43665</v>
      </c>
      <c r="D320" t="s">
        <v>3101</v>
      </c>
      <c r="E320" s="1">
        <v>57968120</v>
      </c>
      <c r="F320" s="1">
        <v>0</v>
      </c>
      <c r="G320" s="1">
        <v>57968120</v>
      </c>
      <c r="H320" t="s">
        <v>157</v>
      </c>
    </row>
    <row r="321" spans="1:8" x14ac:dyDescent="0.35">
      <c r="A321" t="s">
        <v>3103</v>
      </c>
      <c r="B321">
        <v>1073</v>
      </c>
      <c r="C321" s="2">
        <v>43665</v>
      </c>
      <c r="D321" t="s">
        <v>3109</v>
      </c>
      <c r="E321" s="1">
        <v>57968120</v>
      </c>
      <c r="F321" s="1">
        <v>0</v>
      </c>
      <c r="G321" s="1">
        <v>57968120</v>
      </c>
      <c r="H321" t="s">
        <v>157</v>
      </c>
    </row>
    <row r="322" spans="1:8" x14ac:dyDescent="0.35">
      <c r="A322" t="s">
        <v>3066</v>
      </c>
      <c r="B322">
        <v>1074</v>
      </c>
      <c r="C322" s="2">
        <v>43665</v>
      </c>
      <c r="D322" t="s">
        <v>3071</v>
      </c>
      <c r="E322" s="1">
        <v>10197000</v>
      </c>
      <c r="F322" s="1">
        <v>0</v>
      </c>
      <c r="G322" s="1">
        <v>10197000</v>
      </c>
      <c r="H322" t="s">
        <v>157</v>
      </c>
    </row>
    <row r="323" spans="1:8" x14ac:dyDescent="0.35">
      <c r="A323" t="s">
        <v>3067</v>
      </c>
      <c r="B323">
        <v>1075</v>
      </c>
      <c r="C323" s="2">
        <v>43665</v>
      </c>
      <c r="D323" t="s">
        <v>3072</v>
      </c>
      <c r="E323" s="1">
        <v>18540000</v>
      </c>
      <c r="F323" s="1">
        <v>0</v>
      </c>
      <c r="G323" s="1">
        <v>18540000</v>
      </c>
      <c r="H323" t="s">
        <v>157</v>
      </c>
    </row>
    <row r="324" spans="1:8" x14ac:dyDescent="0.35">
      <c r="A324" t="s">
        <v>3104</v>
      </c>
      <c r="B324">
        <v>1076</v>
      </c>
      <c r="C324" s="2">
        <v>43665</v>
      </c>
      <c r="D324" t="s">
        <v>3110</v>
      </c>
      <c r="E324" s="1">
        <v>57968120</v>
      </c>
      <c r="F324" s="1">
        <v>0</v>
      </c>
      <c r="G324" s="1">
        <v>57968120</v>
      </c>
      <c r="H324" t="s">
        <v>157</v>
      </c>
    </row>
    <row r="325" spans="1:8" x14ac:dyDescent="0.35">
      <c r="A325" t="s">
        <v>3105</v>
      </c>
      <c r="B325">
        <v>1077</v>
      </c>
      <c r="C325" s="2">
        <v>43665</v>
      </c>
      <c r="D325" t="s">
        <v>3111</v>
      </c>
      <c r="E325" s="1">
        <v>57968120</v>
      </c>
      <c r="F325" s="1">
        <v>0</v>
      </c>
      <c r="G325" s="1">
        <v>57968120</v>
      </c>
      <c r="H325" t="s">
        <v>157</v>
      </c>
    </row>
    <row r="326" spans="1:8" x14ac:dyDescent="0.35">
      <c r="A326" t="s">
        <v>3106</v>
      </c>
      <c r="B326">
        <v>1079</v>
      </c>
      <c r="C326" s="2">
        <v>43665</v>
      </c>
      <c r="D326" t="s">
        <v>3112</v>
      </c>
      <c r="E326" s="1">
        <v>57968120</v>
      </c>
      <c r="F326" s="1">
        <v>0</v>
      </c>
      <c r="G326" s="1">
        <v>57968120</v>
      </c>
      <c r="H326" t="s">
        <v>157</v>
      </c>
    </row>
    <row r="327" spans="1:8" x14ac:dyDescent="0.35">
      <c r="A327" t="s">
        <v>3107</v>
      </c>
      <c r="B327">
        <v>1080</v>
      </c>
      <c r="C327" s="2">
        <v>43665</v>
      </c>
      <c r="D327" t="s">
        <v>3113</v>
      </c>
      <c r="E327" s="1">
        <v>57968120</v>
      </c>
      <c r="F327" s="1">
        <v>0</v>
      </c>
      <c r="G327" s="1">
        <v>57968120</v>
      </c>
      <c r="H327" t="s">
        <v>157</v>
      </c>
    </row>
    <row r="328" spans="1:8" x14ac:dyDescent="0.35">
      <c r="A328" t="s">
        <v>3108</v>
      </c>
      <c r="B328">
        <v>1081</v>
      </c>
      <c r="C328" s="2">
        <v>43665</v>
      </c>
      <c r="D328" t="s">
        <v>3114</v>
      </c>
      <c r="E328" s="1">
        <v>57968120</v>
      </c>
      <c r="F328" s="1">
        <v>0</v>
      </c>
      <c r="G328" s="1">
        <v>57968120</v>
      </c>
      <c r="H328" t="s">
        <v>157</v>
      </c>
    </row>
    <row r="329" spans="1:8" x14ac:dyDescent="0.35">
      <c r="A329" t="s">
        <v>3068</v>
      </c>
      <c r="B329">
        <v>1082</v>
      </c>
      <c r="C329" s="2">
        <v>43665</v>
      </c>
      <c r="D329" t="s">
        <v>3073</v>
      </c>
      <c r="E329" s="1">
        <v>15110100</v>
      </c>
      <c r="F329" s="1">
        <v>0</v>
      </c>
      <c r="G329" s="1">
        <v>15110100</v>
      </c>
      <c r="H329" t="s">
        <v>157</v>
      </c>
    </row>
    <row r="330" spans="1:8" x14ac:dyDescent="0.35">
      <c r="A330" t="s">
        <v>3069</v>
      </c>
      <c r="B330">
        <v>1083</v>
      </c>
      <c r="C330" s="2">
        <v>43665</v>
      </c>
      <c r="D330" t="s">
        <v>3074</v>
      </c>
      <c r="E330" s="1">
        <v>6180000</v>
      </c>
      <c r="F330" s="1">
        <v>0</v>
      </c>
      <c r="G330" s="1">
        <v>6180000</v>
      </c>
      <c r="H330" t="s">
        <v>157</v>
      </c>
    </row>
    <row r="331" spans="1:8" x14ac:dyDescent="0.35">
      <c r="A331" t="s">
        <v>3062</v>
      </c>
      <c r="B331">
        <v>1084</v>
      </c>
      <c r="C331" s="2">
        <v>43665</v>
      </c>
      <c r="D331" t="s">
        <v>3125</v>
      </c>
      <c r="E331" s="1">
        <v>18540000</v>
      </c>
      <c r="F331" s="1">
        <v>0</v>
      </c>
      <c r="G331" s="1">
        <v>18540000</v>
      </c>
      <c r="H331" t="s">
        <v>157</v>
      </c>
    </row>
    <row r="332" spans="1:8" x14ac:dyDescent="0.35">
      <c r="A332" t="s">
        <v>3063</v>
      </c>
      <c r="B332">
        <v>1085</v>
      </c>
      <c r="C332" s="2">
        <v>43665</v>
      </c>
      <c r="D332" t="s">
        <v>3126</v>
      </c>
      <c r="E332" s="1">
        <v>21630000</v>
      </c>
      <c r="F332" s="1">
        <v>0</v>
      </c>
      <c r="G332" s="1">
        <v>21630000</v>
      </c>
      <c r="H332" t="s">
        <v>157</v>
      </c>
    </row>
    <row r="333" spans="1:8" x14ac:dyDescent="0.35">
      <c r="A333" t="s">
        <v>3064</v>
      </c>
      <c r="B333">
        <v>1086</v>
      </c>
      <c r="C333" s="2">
        <v>43665</v>
      </c>
      <c r="D333" t="s">
        <v>3127</v>
      </c>
      <c r="E333" s="1">
        <v>15759000</v>
      </c>
      <c r="F333" s="1">
        <v>0</v>
      </c>
      <c r="G333" s="1">
        <v>15759000</v>
      </c>
      <c r="H333" t="s">
        <v>157</v>
      </c>
    </row>
    <row r="334" spans="1:8" x14ac:dyDescent="0.35">
      <c r="A334" t="s">
        <v>3065</v>
      </c>
      <c r="B334">
        <v>1087</v>
      </c>
      <c r="C334" s="2">
        <v>43665</v>
      </c>
      <c r="D334" t="s">
        <v>3128</v>
      </c>
      <c r="E334" s="1">
        <v>21630000</v>
      </c>
      <c r="F334" s="1">
        <v>0</v>
      </c>
      <c r="G334" s="1">
        <v>21630000</v>
      </c>
      <c r="H334" t="s">
        <v>157</v>
      </c>
    </row>
    <row r="335" spans="1:8" x14ac:dyDescent="0.35">
      <c r="A335" t="s">
        <v>3075</v>
      </c>
      <c r="B335">
        <v>1088</v>
      </c>
      <c r="C335" s="2">
        <v>43665</v>
      </c>
      <c r="D335" t="s">
        <v>3088</v>
      </c>
      <c r="E335" s="1">
        <v>57968120</v>
      </c>
      <c r="F335" s="1">
        <v>0</v>
      </c>
      <c r="G335" s="1">
        <v>57968120</v>
      </c>
      <c r="H335" t="s">
        <v>157</v>
      </c>
    </row>
    <row r="336" spans="1:8" x14ac:dyDescent="0.35">
      <c r="A336" t="s">
        <v>3076</v>
      </c>
      <c r="B336">
        <v>1089</v>
      </c>
      <c r="C336" s="2">
        <v>43665</v>
      </c>
      <c r="D336" t="s">
        <v>3089</v>
      </c>
      <c r="E336" s="1">
        <v>57968120</v>
      </c>
      <c r="F336" s="1">
        <v>0</v>
      </c>
      <c r="G336" s="1">
        <v>57968120</v>
      </c>
      <c r="H336" t="s">
        <v>157</v>
      </c>
    </row>
    <row r="337" spans="1:8" x14ac:dyDescent="0.35">
      <c r="A337" t="s">
        <v>3077</v>
      </c>
      <c r="B337">
        <v>1090</v>
      </c>
      <c r="C337" s="2">
        <v>43665</v>
      </c>
      <c r="D337" t="s">
        <v>3090</v>
      </c>
      <c r="E337" s="1">
        <v>57968120</v>
      </c>
      <c r="F337" s="1">
        <v>0</v>
      </c>
      <c r="G337" s="1">
        <v>57968120</v>
      </c>
      <c r="H337" t="s">
        <v>157</v>
      </c>
    </row>
    <row r="338" spans="1:8" x14ac:dyDescent="0.35">
      <c r="A338" t="s">
        <v>3078</v>
      </c>
      <c r="B338">
        <v>1091</v>
      </c>
      <c r="C338" s="2">
        <v>43665</v>
      </c>
      <c r="D338" t="s">
        <v>3091</v>
      </c>
      <c r="E338" s="1">
        <v>57968120</v>
      </c>
      <c r="F338" s="1">
        <v>0</v>
      </c>
      <c r="G338" s="1">
        <v>57968120</v>
      </c>
      <c r="H338" t="s">
        <v>157</v>
      </c>
    </row>
    <row r="339" spans="1:8" x14ac:dyDescent="0.35">
      <c r="A339" t="s">
        <v>3079</v>
      </c>
      <c r="B339">
        <v>1092</v>
      </c>
      <c r="C339" s="2">
        <v>43665</v>
      </c>
      <c r="D339" t="s">
        <v>3092</v>
      </c>
      <c r="E339" s="1">
        <v>57968120</v>
      </c>
      <c r="F339" s="1">
        <v>0</v>
      </c>
      <c r="G339" s="1">
        <v>57968120</v>
      </c>
      <c r="H339" t="s">
        <v>157</v>
      </c>
    </row>
    <row r="340" spans="1:8" x14ac:dyDescent="0.35">
      <c r="A340" t="s">
        <v>3080</v>
      </c>
      <c r="B340">
        <v>1095</v>
      </c>
      <c r="C340" s="2">
        <v>43665</v>
      </c>
      <c r="D340" t="s">
        <v>3093</v>
      </c>
      <c r="E340" s="1">
        <v>57968120</v>
      </c>
      <c r="F340" s="1">
        <v>0</v>
      </c>
      <c r="G340" s="1">
        <v>57968120</v>
      </c>
      <c r="H340" t="s">
        <v>157</v>
      </c>
    </row>
    <row r="341" spans="1:8" x14ac:dyDescent="0.35">
      <c r="A341" t="s">
        <v>3081</v>
      </c>
      <c r="B341">
        <v>1096</v>
      </c>
      <c r="C341" s="2">
        <v>43665</v>
      </c>
      <c r="D341" t="s">
        <v>3094</v>
      </c>
      <c r="E341" s="1">
        <v>57968120</v>
      </c>
      <c r="F341" s="1">
        <v>0</v>
      </c>
      <c r="G341" s="1">
        <v>57968120</v>
      </c>
      <c r="H341" t="s">
        <v>157</v>
      </c>
    </row>
    <row r="342" spans="1:8" x14ac:dyDescent="0.35">
      <c r="A342" t="s">
        <v>3082</v>
      </c>
      <c r="B342">
        <v>1097</v>
      </c>
      <c r="C342" s="2">
        <v>43665</v>
      </c>
      <c r="D342" t="s">
        <v>3095</v>
      </c>
      <c r="E342" s="1">
        <v>57968120</v>
      </c>
      <c r="F342" s="1">
        <v>0</v>
      </c>
      <c r="G342" s="1">
        <v>57968120</v>
      </c>
      <c r="H342" t="s">
        <v>157</v>
      </c>
    </row>
    <row r="343" spans="1:8" x14ac:dyDescent="0.35">
      <c r="A343" t="s">
        <v>3083</v>
      </c>
      <c r="B343">
        <v>1098</v>
      </c>
      <c r="C343" s="2">
        <v>43665</v>
      </c>
      <c r="D343" t="s">
        <v>3096</v>
      </c>
      <c r="E343" s="1">
        <v>57968120</v>
      </c>
      <c r="F343" s="1">
        <v>0</v>
      </c>
      <c r="G343" s="1">
        <v>57968120</v>
      </c>
      <c r="H343" t="s">
        <v>157</v>
      </c>
    </row>
    <row r="344" spans="1:8" x14ac:dyDescent="0.35">
      <c r="A344" t="s">
        <v>3059</v>
      </c>
      <c r="B344">
        <v>1099</v>
      </c>
      <c r="C344" s="2">
        <v>43665</v>
      </c>
      <c r="D344" t="s">
        <v>3129</v>
      </c>
      <c r="E344" s="1">
        <v>40789045</v>
      </c>
      <c r="F344" s="1">
        <v>0</v>
      </c>
      <c r="G344" s="1">
        <v>40789045</v>
      </c>
      <c r="H344" t="s">
        <v>157</v>
      </c>
    </row>
    <row r="345" spans="1:8" x14ac:dyDescent="0.35">
      <c r="A345" t="s">
        <v>3060</v>
      </c>
      <c r="B345">
        <v>1100</v>
      </c>
      <c r="C345" s="2">
        <v>43665</v>
      </c>
      <c r="D345" t="s">
        <v>3130</v>
      </c>
      <c r="E345" s="1">
        <v>1075000</v>
      </c>
      <c r="F345" s="1">
        <v>0</v>
      </c>
      <c r="G345" s="1">
        <v>1075000</v>
      </c>
      <c r="H345" t="s">
        <v>157</v>
      </c>
    </row>
    <row r="346" spans="1:8" x14ac:dyDescent="0.35">
      <c r="A346" t="s">
        <v>3576</v>
      </c>
      <c r="B346">
        <v>1127</v>
      </c>
      <c r="C346" s="2">
        <v>43690</v>
      </c>
      <c r="D346" t="s">
        <v>3566</v>
      </c>
      <c r="E346" s="1">
        <v>31829597</v>
      </c>
      <c r="F346" s="1">
        <v>0</v>
      </c>
      <c r="G346" s="1">
        <v>31829597</v>
      </c>
      <c r="H346" t="s">
        <v>157</v>
      </c>
    </row>
    <row r="347" spans="1:8" x14ac:dyDescent="0.35">
      <c r="A347" t="s">
        <v>3577</v>
      </c>
      <c r="B347">
        <v>1128</v>
      </c>
      <c r="C347" s="2">
        <v>43690</v>
      </c>
      <c r="D347" t="s">
        <v>3567</v>
      </c>
      <c r="E347" s="1">
        <v>31829597</v>
      </c>
      <c r="F347" s="1">
        <v>0</v>
      </c>
      <c r="G347" s="1">
        <v>31829597</v>
      </c>
      <c r="H347" t="s">
        <v>157</v>
      </c>
    </row>
    <row r="348" spans="1:8" x14ac:dyDescent="0.35">
      <c r="A348" t="s">
        <v>3580</v>
      </c>
      <c r="B348">
        <v>1129</v>
      </c>
      <c r="C348" s="2">
        <v>43690</v>
      </c>
      <c r="D348" t="s">
        <v>3570</v>
      </c>
      <c r="E348" s="1">
        <v>31829597</v>
      </c>
      <c r="F348" s="1">
        <v>0</v>
      </c>
      <c r="G348" s="1">
        <v>31829597</v>
      </c>
      <c r="H348" t="s">
        <v>157</v>
      </c>
    </row>
    <row r="349" spans="1:8" x14ac:dyDescent="0.35">
      <c r="A349" t="s">
        <v>3581</v>
      </c>
      <c r="B349">
        <v>1130</v>
      </c>
      <c r="C349" s="2">
        <v>43690</v>
      </c>
      <c r="D349" t="s">
        <v>3571</v>
      </c>
      <c r="E349" s="1">
        <v>31829597</v>
      </c>
      <c r="F349" s="1">
        <v>0</v>
      </c>
      <c r="G349" s="1">
        <v>31829597</v>
      </c>
      <c r="H349" t="s">
        <v>157</v>
      </c>
    </row>
    <row r="350" spans="1:8" x14ac:dyDescent="0.35">
      <c r="A350" t="s">
        <v>3582</v>
      </c>
      <c r="B350">
        <v>1132</v>
      </c>
      <c r="C350" s="2">
        <v>43690</v>
      </c>
      <c r="D350" t="s">
        <v>3572</v>
      </c>
      <c r="E350" s="1">
        <v>31829597</v>
      </c>
      <c r="F350" s="1">
        <v>0</v>
      </c>
      <c r="G350" s="1">
        <v>31829597</v>
      </c>
      <c r="H350" t="s">
        <v>157</v>
      </c>
    </row>
    <row r="351" spans="1:8" x14ac:dyDescent="0.35">
      <c r="A351" t="s">
        <v>3583</v>
      </c>
      <c r="B351">
        <v>1133</v>
      </c>
      <c r="C351" s="2">
        <v>43690</v>
      </c>
      <c r="D351" t="s">
        <v>3573</v>
      </c>
      <c r="E351" s="1">
        <v>31829597</v>
      </c>
      <c r="F351" s="1">
        <v>0</v>
      </c>
      <c r="G351" s="1">
        <v>31829597</v>
      </c>
      <c r="H351" t="s">
        <v>157</v>
      </c>
    </row>
    <row r="352" spans="1:8" x14ac:dyDescent="0.35">
      <c r="A352" t="s">
        <v>3584</v>
      </c>
      <c r="B352">
        <v>1135</v>
      </c>
      <c r="C352" s="2">
        <v>43690</v>
      </c>
      <c r="D352" t="s">
        <v>3574</v>
      </c>
      <c r="E352" s="1">
        <v>31829597</v>
      </c>
      <c r="F352" s="1">
        <v>0</v>
      </c>
      <c r="G352" s="1">
        <v>31829597</v>
      </c>
      <c r="H352" t="s">
        <v>157</v>
      </c>
    </row>
    <row r="353" spans="1:8" x14ac:dyDescent="0.35">
      <c r="A353" t="s">
        <v>3585</v>
      </c>
      <c r="B353">
        <v>1136</v>
      </c>
      <c r="C353" s="2">
        <v>43690</v>
      </c>
      <c r="D353" t="s">
        <v>3575</v>
      </c>
      <c r="E353" s="1">
        <v>31829597</v>
      </c>
      <c r="F353" s="1">
        <v>0</v>
      </c>
      <c r="G353" s="1">
        <v>31829597</v>
      </c>
      <c r="H353" t="s">
        <v>157</v>
      </c>
    </row>
    <row r="354" spans="1:8" x14ac:dyDescent="0.35">
      <c r="A354" t="s">
        <v>3579</v>
      </c>
      <c r="B354">
        <v>1155</v>
      </c>
      <c r="C354" s="2">
        <v>43690</v>
      </c>
      <c r="D354" t="s">
        <v>3569</v>
      </c>
      <c r="E354" s="1">
        <v>31829597</v>
      </c>
      <c r="F354" s="1">
        <v>0</v>
      </c>
      <c r="G354" s="1">
        <v>31829597</v>
      </c>
      <c r="H354" t="s">
        <v>157</v>
      </c>
    </row>
    <row r="355" spans="1:8" x14ac:dyDescent="0.35">
      <c r="A355" t="s">
        <v>3578</v>
      </c>
      <c r="B355">
        <v>1156</v>
      </c>
      <c r="C355" s="2">
        <v>43690</v>
      </c>
      <c r="D355" t="s">
        <v>3568</v>
      </c>
      <c r="E355" s="1">
        <v>31829597</v>
      </c>
      <c r="F355" s="1">
        <v>0</v>
      </c>
      <c r="G355" s="1">
        <v>31829597</v>
      </c>
      <c r="H355" t="s">
        <v>157</v>
      </c>
    </row>
    <row r="356" spans="1:8" x14ac:dyDescent="0.35">
      <c r="A356" t="s">
        <v>3591</v>
      </c>
      <c r="B356">
        <v>1165</v>
      </c>
      <c r="C356" s="2">
        <v>43690</v>
      </c>
      <c r="D356" t="s">
        <v>154</v>
      </c>
      <c r="E356" s="1">
        <v>600000000</v>
      </c>
      <c r="F356" s="1">
        <v>0</v>
      </c>
      <c r="G356" s="1">
        <v>600000000</v>
      </c>
      <c r="H356" t="s">
        <v>159</v>
      </c>
    </row>
    <row r="357" spans="1:8" x14ac:dyDescent="0.35">
      <c r="A357" t="s">
        <v>3587</v>
      </c>
      <c r="B357">
        <v>1166</v>
      </c>
      <c r="C357" s="2">
        <v>43690</v>
      </c>
      <c r="D357" t="s">
        <v>3586</v>
      </c>
      <c r="E357" s="1">
        <v>29759826</v>
      </c>
      <c r="F357" s="1">
        <v>0</v>
      </c>
      <c r="G357" s="1">
        <v>29759826</v>
      </c>
      <c r="H357" t="s">
        <v>157</v>
      </c>
    </row>
    <row r="358" spans="1:8" x14ac:dyDescent="0.35">
      <c r="A358" t="s">
        <v>3590</v>
      </c>
      <c r="B358">
        <v>1170</v>
      </c>
      <c r="C358" s="2">
        <v>43690</v>
      </c>
      <c r="D358" t="s">
        <v>3589</v>
      </c>
      <c r="E358" s="1">
        <v>43416000</v>
      </c>
      <c r="F358" s="1">
        <v>0</v>
      </c>
      <c r="G358" s="1">
        <v>43416000</v>
      </c>
      <c r="H358" t="s">
        <v>157</v>
      </c>
    </row>
    <row r="359" spans="1:8" x14ac:dyDescent="0.35">
      <c r="A359" t="s">
        <v>3563</v>
      </c>
      <c r="B359">
        <v>1178</v>
      </c>
      <c r="C359" s="2">
        <v>43690</v>
      </c>
      <c r="D359" t="s">
        <v>3562</v>
      </c>
      <c r="E359" s="1">
        <v>35735807</v>
      </c>
      <c r="F359" s="1">
        <v>0</v>
      </c>
      <c r="G359" s="1">
        <v>35735807</v>
      </c>
      <c r="H359" t="s">
        <v>157</v>
      </c>
    </row>
    <row r="360" spans="1:8" x14ac:dyDescent="0.35">
      <c r="A360" t="s">
        <v>3564</v>
      </c>
      <c r="B360">
        <v>1179</v>
      </c>
      <c r="C360" s="2">
        <v>43690</v>
      </c>
      <c r="D360" t="s">
        <v>3565</v>
      </c>
      <c r="E360" s="1">
        <v>31829597</v>
      </c>
      <c r="F360" s="1">
        <v>0</v>
      </c>
      <c r="G360" s="1">
        <v>31829597</v>
      </c>
      <c r="H360" t="s">
        <v>157</v>
      </c>
    </row>
    <row r="361" spans="1:8" x14ac:dyDescent="0.35">
      <c r="A361" t="s">
        <v>3619</v>
      </c>
      <c r="B361">
        <v>1195</v>
      </c>
      <c r="C361" s="2">
        <v>43690</v>
      </c>
      <c r="D361" t="s">
        <v>3706</v>
      </c>
      <c r="E361" s="1">
        <v>5150000</v>
      </c>
      <c r="F361" s="1">
        <v>0</v>
      </c>
      <c r="G361" s="1">
        <v>5150000</v>
      </c>
      <c r="H361" t="s">
        <v>157</v>
      </c>
    </row>
    <row r="362" spans="1:8" x14ac:dyDescent="0.35">
      <c r="A362" t="s">
        <v>3620</v>
      </c>
      <c r="B362">
        <v>1196</v>
      </c>
      <c r="C362" s="2">
        <v>43690</v>
      </c>
      <c r="D362" t="s">
        <v>3707</v>
      </c>
      <c r="E362" s="1">
        <v>13733333</v>
      </c>
      <c r="F362" s="1">
        <v>0</v>
      </c>
      <c r="G362" s="1">
        <v>13733333</v>
      </c>
      <c r="H362" t="s">
        <v>157</v>
      </c>
    </row>
    <row r="363" spans="1:8" x14ac:dyDescent="0.35">
      <c r="A363" t="s">
        <v>3621</v>
      </c>
      <c r="B363">
        <v>1197</v>
      </c>
      <c r="C363" s="2">
        <v>43690</v>
      </c>
      <c r="D363" t="s">
        <v>3708</v>
      </c>
      <c r="E363" s="1">
        <v>13733333</v>
      </c>
      <c r="F363" s="1">
        <v>0</v>
      </c>
      <c r="G363" s="1">
        <v>13733333</v>
      </c>
      <c r="H363" t="s">
        <v>157</v>
      </c>
    </row>
    <row r="364" spans="1:8" x14ac:dyDescent="0.35">
      <c r="A364" t="s">
        <v>3622</v>
      </c>
      <c r="B364">
        <v>1198</v>
      </c>
      <c r="C364" s="2">
        <v>43691</v>
      </c>
      <c r="D364" t="s">
        <v>3597</v>
      </c>
      <c r="E364" s="1">
        <v>11089667</v>
      </c>
      <c r="F364" s="1">
        <v>0</v>
      </c>
      <c r="G364" s="1">
        <v>11089667</v>
      </c>
      <c r="H364" t="s">
        <v>157</v>
      </c>
    </row>
    <row r="365" spans="1:8" x14ac:dyDescent="0.35">
      <c r="A365" t="s">
        <v>3623</v>
      </c>
      <c r="B365">
        <v>1199</v>
      </c>
      <c r="C365" s="2">
        <v>43691</v>
      </c>
      <c r="D365" t="s">
        <v>3709</v>
      </c>
      <c r="E365" s="1">
        <v>20600000</v>
      </c>
      <c r="F365" s="1">
        <v>0</v>
      </c>
      <c r="G365" s="1">
        <v>20600000</v>
      </c>
      <c r="H365" t="s">
        <v>157</v>
      </c>
    </row>
    <row r="366" spans="1:8" x14ac:dyDescent="0.35">
      <c r="A366" t="s">
        <v>3624</v>
      </c>
      <c r="B366">
        <v>1200</v>
      </c>
      <c r="C366" s="2">
        <v>43691</v>
      </c>
      <c r="D366" t="s">
        <v>3710</v>
      </c>
      <c r="E366" s="1">
        <v>5150000</v>
      </c>
      <c r="F366" s="1">
        <v>0</v>
      </c>
      <c r="G366" s="1">
        <v>5150000</v>
      </c>
      <c r="H366" t="s">
        <v>157</v>
      </c>
    </row>
    <row r="367" spans="1:8" x14ac:dyDescent="0.35">
      <c r="A367" t="s">
        <v>3625</v>
      </c>
      <c r="B367">
        <v>1201</v>
      </c>
      <c r="C367" s="2">
        <v>43691</v>
      </c>
      <c r="D367" t="s">
        <v>3711</v>
      </c>
      <c r="E367" s="1">
        <v>10027050</v>
      </c>
      <c r="F367" s="1">
        <v>0</v>
      </c>
      <c r="G367" s="1">
        <v>10027050</v>
      </c>
      <c r="H367" t="s">
        <v>157</v>
      </c>
    </row>
    <row r="368" spans="1:8" x14ac:dyDescent="0.35">
      <c r="A368" t="s">
        <v>3626</v>
      </c>
      <c r="B368">
        <v>1203</v>
      </c>
      <c r="C368" s="2">
        <v>43691</v>
      </c>
      <c r="D368" t="s">
        <v>3712</v>
      </c>
      <c r="E368" s="1">
        <v>17334900</v>
      </c>
      <c r="F368" s="1">
        <v>0</v>
      </c>
      <c r="G368" s="1">
        <v>17334900</v>
      </c>
      <c r="H368" t="s">
        <v>157</v>
      </c>
    </row>
    <row r="369" spans="1:8" x14ac:dyDescent="0.35">
      <c r="A369" t="s">
        <v>3588</v>
      </c>
      <c r="B369">
        <v>1205</v>
      </c>
      <c r="C369" s="2">
        <v>43691</v>
      </c>
      <c r="D369" t="s">
        <v>3713</v>
      </c>
      <c r="E369" s="1">
        <v>51229000</v>
      </c>
      <c r="F369" s="1">
        <v>0</v>
      </c>
      <c r="G369" s="1">
        <v>51229000</v>
      </c>
      <c r="H369" t="s">
        <v>157</v>
      </c>
    </row>
    <row r="370" spans="1:8" x14ac:dyDescent="0.35">
      <c r="A370" t="s">
        <v>3627</v>
      </c>
      <c r="B370">
        <v>1208</v>
      </c>
      <c r="C370" s="2">
        <v>43692</v>
      </c>
      <c r="D370" t="s">
        <v>3714</v>
      </c>
      <c r="E370" s="1">
        <v>13403392</v>
      </c>
      <c r="F370" s="1">
        <v>0</v>
      </c>
      <c r="G370" s="1">
        <v>13403392</v>
      </c>
      <c r="H370" t="s">
        <v>160</v>
      </c>
    </row>
    <row r="371" spans="1:8" x14ac:dyDescent="0.35">
      <c r="A371" t="s">
        <v>3602</v>
      </c>
      <c r="B371">
        <v>1209</v>
      </c>
      <c r="C371" s="2">
        <v>43692</v>
      </c>
      <c r="D371" t="s">
        <v>3592</v>
      </c>
      <c r="E371" s="1">
        <v>4635000</v>
      </c>
      <c r="F371" s="1">
        <v>0</v>
      </c>
      <c r="G371" s="1">
        <v>4635000</v>
      </c>
      <c r="H371" t="s">
        <v>157</v>
      </c>
    </row>
    <row r="372" spans="1:8" x14ac:dyDescent="0.35">
      <c r="A372" t="s">
        <v>3603</v>
      </c>
      <c r="B372">
        <v>1210</v>
      </c>
      <c r="C372" s="2">
        <v>43692</v>
      </c>
      <c r="D372" t="s">
        <v>3715</v>
      </c>
      <c r="E372" s="1">
        <v>28840000</v>
      </c>
      <c r="F372" s="1">
        <v>0</v>
      </c>
      <c r="G372" s="1">
        <v>28840000</v>
      </c>
      <c r="H372" t="s">
        <v>157</v>
      </c>
    </row>
    <row r="373" spans="1:8" x14ac:dyDescent="0.35">
      <c r="A373" t="s">
        <v>3604</v>
      </c>
      <c r="B373">
        <v>1211</v>
      </c>
      <c r="C373" s="2">
        <v>43692</v>
      </c>
      <c r="D373" t="s">
        <v>3716</v>
      </c>
      <c r="E373" s="1">
        <v>14420000</v>
      </c>
      <c r="F373" s="1">
        <v>0</v>
      </c>
      <c r="G373" s="1">
        <v>14420000</v>
      </c>
      <c r="H373" t="s">
        <v>157</v>
      </c>
    </row>
    <row r="374" spans="1:8" x14ac:dyDescent="0.35">
      <c r="A374" t="s">
        <v>3605</v>
      </c>
      <c r="B374">
        <v>1212</v>
      </c>
      <c r="C374" s="2">
        <v>43692</v>
      </c>
      <c r="D374" t="s">
        <v>3717</v>
      </c>
      <c r="E374" s="1">
        <v>12318800</v>
      </c>
      <c r="F374" s="1">
        <v>0</v>
      </c>
      <c r="G374" s="1">
        <v>12318800</v>
      </c>
      <c r="H374" t="s">
        <v>157</v>
      </c>
    </row>
    <row r="375" spans="1:8" x14ac:dyDescent="0.35">
      <c r="A375" t="s">
        <v>3606</v>
      </c>
      <c r="B375">
        <v>1213</v>
      </c>
      <c r="C375" s="2">
        <v>43692</v>
      </c>
      <c r="D375" t="s">
        <v>3718</v>
      </c>
      <c r="E375" s="1">
        <v>12318800</v>
      </c>
      <c r="F375" s="1">
        <v>0</v>
      </c>
      <c r="G375" s="1">
        <v>12318800</v>
      </c>
      <c r="H375" t="s">
        <v>157</v>
      </c>
    </row>
    <row r="376" spans="1:8" x14ac:dyDescent="0.35">
      <c r="A376" t="s">
        <v>3607</v>
      </c>
      <c r="B376">
        <v>1214</v>
      </c>
      <c r="C376" s="2">
        <v>43692</v>
      </c>
      <c r="D376" t="s">
        <v>3719</v>
      </c>
      <c r="E376" s="1">
        <v>10533467</v>
      </c>
      <c r="F376" s="1">
        <v>0</v>
      </c>
      <c r="G376" s="1">
        <v>10533467</v>
      </c>
      <c r="H376" t="s">
        <v>157</v>
      </c>
    </row>
    <row r="377" spans="1:8" x14ac:dyDescent="0.35">
      <c r="A377" t="s">
        <v>3608</v>
      </c>
      <c r="B377">
        <v>1215</v>
      </c>
      <c r="C377" s="2">
        <v>43692</v>
      </c>
      <c r="D377" t="s">
        <v>3720</v>
      </c>
      <c r="E377" s="1">
        <v>18210400</v>
      </c>
      <c r="F377" s="1">
        <v>0</v>
      </c>
      <c r="G377" s="1">
        <v>18210400</v>
      </c>
      <c r="H377" t="s">
        <v>157</v>
      </c>
    </row>
    <row r="378" spans="1:8" x14ac:dyDescent="0.35">
      <c r="A378" t="s">
        <v>3609</v>
      </c>
      <c r="B378">
        <v>1216</v>
      </c>
      <c r="C378" s="2">
        <v>43692</v>
      </c>
      <c r="D378" t="s">
        <v>3721</v>
      </c>
      <c r="E378" s="1">
        <v>14282667</v>
      </c>
      <c r="F378" s="1">
        <v>0</v>
      </c>
      <c r="G378" s="1">
        <v>14282667</v>
      </c>
      <c r="H378" t="s">
        <v>157</v>
      </c>
    </row>
    <row r="379" spans="1:8" x14ac:dyDescent="0.35">
      <c r="A379" t="s">
        <v>3610</v>
      </c>
      <c r="B379">
        <v>1217</v>
      </c>
      <c r="C379" s="2">
        <v>43692</v>
      </c>
      <c r="D379" t="s">
        <v>3722</v>
      </c>
      <c r="E379" s="1">
        <v>10197000</v>
      </c>
      <c r="F379" s="1">
        <v>0</v>
      </c>
      <c r="G379" s="1">
        <v>10197000</v>
      </c>
      <c r="H379" t="s">
        <v>157</v>
      </c>
    </row>
    <row r="380" spans="1:8" x14ac:dyDescent="0.35">
      <c r="A380" t="s">
        <v>3611</v>
      </c>
      <c r="B380">
        <v>1218</v>
      </c>
      <c r="C380" s="2">
        <v>43692</v>
      </c>
      <c r="D380" t="s">
        <v>3723</v>
      </c>
      <c r="E380" s="1">
        <v>15759000</v>
      </c>
      <c r="F380" s="1">
        <v>0</v>
      </c>
      <c r="G380" s="1">
        <v>15759000</v>
      </c>
      <c r="H380" t="s">
        <v>157</v>
      </c>
    </row>
    <row r="381" spans="1:8" x14ac:dyDescent="0.35">
      <c r="A381" t="s">
        <v>3612</v>
      </c>
      <c r="B381">
        <v>1219</v>
      </c>
      <c r="C381" s="2">
        <v>43693</v>
      </c>
      <c r="D381" t="s">
        <v>3724</v>
      </c>
      <c r="E381" s="1">
        <v>16956890</v>
      </c>
      <c r="F381" s="1">
        <v>0</v>
      </c>
      <c r="G381" s="1">
        <v>16956890</v>
      </c>
      <c r="H381" t="s">
        <v>157</v>
      </c>
    </row>
    <row r="382" spans="1:8" x14ac:dyDescent="0.35">
      <c r="A382" t="s">
        <v>3613</v>
      </c>
      <c r="B382">
        <v>1220</v>
      </c>
      <c r="C382" s="2">
        <v>43693</v>
      </c>
      <c r="D382" t="s">
        <v>3725</v>
      </c>
      <c r="E382" s="1">
        <v>13870667</v>
      </c>
      <c r="F382" s="1">
        <v>0</v>
      </c>
      <c r="G382" s="1">
        <v>13870667</v>
      </c>
      <c r="H382" t="s">
        <v>157</v>
      </c>
    </row>
    <row r="383" spans="1:8" x14ac:dyDescent="0.35">
      <c r="A383" t="s">
        <v>3614</v>
      </c>
      <c r="B383">
        <v>1221</v>
      </c>
      <c r="C383" s="2">
        <v>43693</v>
      </c>
      <c r="D383" t="s">
        <v>3726</v>
      </c>
      <c r="E383" s="1">
        <v>5895033</v>
      </c>
      <c r="F383" s="1">
        <v>4144033</v>
      </c>
      <c r="G383" s="1">
        <v>1751000</v>
      </c>
      <c r="H383" t="s">
        <v>157</v>
      </c>
    </row>
    <row r="384" spans="1:8" x14ac:dyDescent="0.35">
      <c r="A384" t="s">
        <v>3615</v>
      </c>
      <c r="B384">
        <v>1222</v>
      </c>
      <c r="C384" s="2">
        <v>43693</v>
      </c>
      <c r="D384" t="s">
        <v>3727</v>
      </c>
      <c r="E384" s="1">
        <v>5895033</v>
      </c>
      <c r="F384" s="1">
        <v>0</v>
      </c>
      <c r="G384" s="1">
        <v>5895033</v>
      </c>
      <c r="H384" t="s">
        <v>157</v>
      </c>
    </row>
    <row r="385" spans="1:8" x14ac:dyDescent="0.35">
      <c r="A385" t="s">
        <v>3616</v>
      </c>
      <c r="B385">
        <v>1223</v>
      </c>
      <c r="C385" s="2">
        <v>43693</v>
      </c>
      <c r="D385" t="s">
        <v>3728</v>
      </c>
      <c r="E385" s="1">
        <v>16956890</v>
      </c>
      <c r="F385" s="1">
        <v>0</v>
      </c>
      <c r="G385" s="1">
        <v>16956890</v>
      </c>
      <c r="H385" t="s">
        <v>157</v>
      </c>
    </row>
    <row r="386" spans="1:8" x14ac:dyDescent="0.35">
      <c r="A386" t="s">
        <v>3617</v>
      </c>
      <c r="B386">
        <v>1224</v>
      </c>
      <c r="C386" s="2">
        <v>43693</v>
      </c>
      <c r="D386" t="s">
        <v>3729</v>
      </c>
      <c r="E386" s="1">
        <v>11200563</v>
      </c>
      <c r="F386" s="1">
        <v>0</v>
      </c>
      <c r="G386" s="1">
        <v>11200563</v>
      </c>
      <c r="H386" t="s">
        <v>157</v>
      </c>
    </row>
    <row r="387" spans="1:8" x14ac:dyDescent="0.35">
      <c r="A387" t="s">
        <v>3618</v>
      </c>
      <c r="B387">
        <v>1225</v>
      </c>
      <c r="C387" s="2">
        <v>43693</v>
      </c>
      <c r="D387" t="s">
        <v>3730</v>
      </c>
      <c r="E387" s="1">
        <v>19072167</v>
      </c>
      <c r="F387" s="1">
        <v>0</v>
      </c>
      <c r="G387" s="1">
        <v>19072167</v>
      </c>
      <c r="H387" t="s">
        <v>157</v>
      </c>
    </row>
    <row r="388" spans="1:8" x14ac:dyDescent="0.35">
      <c r="A388" t="s">
        <v>3631</v>
      </c>
      <c r="B388">
        <v>1290</v>
      </c>
      <c r="C388" s="2">
        <v>43705</v>
      </c>
      <c r="D388" t="s">
        <v>3630</v>
      </c>
      <c r="E388" s="1">
        <v>367</v>
      </c>
      <c r="F388" s="1">
        <v>0</v>
      </c>
      <c r="G388" s="1">
        <v>367</v>
      </c>
      <c r="H388" t="s">
        <v>160</v>
      </c>
    </row>
    <row r="389" spans="1:8" x14ac:dyDescent="0.35">
      <c r="A389" t="s">
        <v>3695</v>
      </c>
      <c r="B389">
        <v>1303</v>
      </c>
      <c r="C389" s="2">
        <v>43706</v>
      </c>
      <c r="D389" t="s">
        <v>3731</v>
      </c>
      <c r="E389" s="1">
        <v>29475000</v>
      </c>
      <c r="F389" s="1">
        <v>0</v>
      </c>
      <c r="G389" s="1">
        <v>29475000</v>
      </c>
      <c r="H389" t="s">
        <v>157</v>
      </c>
    </row>
    <row r="390" spans="1:8" x14ac:dyDescent="0.35">
      <c r="A390" t="s">
        <v>3701</v>
      </c>
      <c r="B390">
        <v>1304</v>
      </c>
      <c r="C390" s="2">
        <v>43706</v>
      </c>
      <c r="D390" t="s">
        <v>3732</v>
      </c>
      <c r="E390" s="1">
        <v>14171274</v>
      </c>
      <c r="F390" s="1">
        <v>0</v>
      </c>
      <c r="G390" s="1">
        <v>14171274</v>
      </c>
      <c r="H390" t="s">
        <v>157</v>
      </c>
    </row>
    <row r="391" spans="1:8" x14ac:dyDescent="0.35">
      <c r="A391" t="s">
        <v>3702</v>
      </c>
      <c r="B391">
        <v>1305</v>
      </c>
      <c r="C391" s="2">
        <v>43706</v>
      </c>
      <c r="D391" t="s">
        <v>3698</v>
      </c>
      <c r="E391" s="1">
        <v>9863650</v>
      </c>
      <c r="F391" s="1">
        <v>0</v>
      </c>
      <c r="G391" s="1">
        <v>9863650</v>
      </c>
      <c r="H391" t="s">
        <v>157</v>
      </c>
    </row>
    <row r="392" spans="1:8" x14ac:dyDescent="0.35">
      <c r="A392" t="s">
        <v>3703</v>
      </c>
      <c r="B392">
        <v>1306</v>
      </c>
      <c r="C392" s="2">
        <v>43706</v>
      </c>
      <c r="D392" t="s">
        <v>3699</v>
      </c>
      <c r="E392" s="1">
        <v>33871380</v>
      </c>
      <c r="F392" s="1">
        <v>0</v>
      </c>
      <c r="G392" s="1">
        <v>33871380</v>
      </c>
      <c r="H392" t="s">
        <v>157</v>
      </c>
    </row>
    <row r="393" spans="1:8" x14ac:dyDescent="0.35">
      <c r="A393" t="s">
        <v>3704</v>
      </c>
      <c r="B393">
        <v>1307</v>
      </c>
      <c r="C393" s="2">
        <v>43706</v>
      </c>
      <c r="D393" t="s">
        <v>3700</v>
      </c>
      <c r="E393" s="1">
        <v>101048051</v>
      </c>
      <c r="F393" s="1">
        <v>0</v>
      </c>
      <c r="G393" s="1">
        <v>101048051</v>
      </c>
      <c r="H393" t="s">
        <v>157</v>
      </c>
    </row>
    <row r="394" spans="1:8" x14ac:dyDescent="0.35">
      <c r="A394" t="s">
        <v>3642</v>
      </c>
      <c r="B394">
        <v>1309</v>
      </c>
      <c r="C394" s="20">
        <v>43710</v>
      </c>
      <c r="D394" t="s">
        <v>3643</v>
      </c>
      <c r="E394" s="1">
        <v>57968120</v>
      </c>
      <c r="F394" s="1">
        <v>0</v>
      </c>
      <c r="G394" s="1">
        <v>57968120</v>
      </c>
      <c r="H394" t="s">
        <v>157</v>
      </c>
    </row>
    <row r="395" spans="1:8" x14ac:dyDescent="0.35">
      <c r="A395" t="s">
        <v>3645</v>
      </c>
      <c r="B395">
        <v>1310</v>
      </c>
      <c r="C395" s="20">
        <v>43710</v>
      </c>
      <c r="D395" t="s">
        <v>3644</v>
      </c>
      <c r="E395" s="1">
        <v>57968120</v>
      </c>
      <c r="F395" s="1">
        <v>0</v>
      </c>
      <c r="G395" s="1">
        <v>57968120</v>
      </c>
      <c r="H395" t="s">
        <v>157</v>
      </c>
    </row>
    <row r="396" spans="1:8" x14ac:dyDescent="0.35">
      <c r="A396" t="s">
        <v>3647</v>
      </c>
      <c r="B396">
        <v>1311</v>
      </c>
      <c r="C396" s="20">
        <v>43710</v>
      </c>
      <c r="D396" t="s">
        <v>3646</v>
      </c>
      <c r="E396" s="1">
        <v>57968120</v>
      </c>
      <c r="F396" s="1">
        <v>0</v>
      </c>
      <c r="G396" s="1">
        <v>57968120</v>
      </c>
      <c r="H396" t="s">
        <v>157</v>
      </c>
    </row>
    <row r="397" spans="1:8" x14ac:dyDescent="0.35">
      <c r="A397" t="s">
        <v>3648</v>
      </c>
      <c r="B397">
        <v>1312</v>
      </c>
      <c r="C397" s="20">
        <v>43710</v>
      </c>
      <c r="D397" t="s">
        <v>3649</v>
      </c>
      <c r="E397" s="1">
        <v>57968120</v>
      </c>
      <c r="F397" s="1">
        <v>0</v>
      </c>
      <c r="G397" s="1">
        <v>57968120</v>
      </c>
      <c r="H397" t="s">
        <v>157</v>
      </c>
    </row>
    <row r="398" spans="1:8" x14ac:dyDescent="0.35">
      <c r="A398" t="s">
        <v>3651</v>
      </c>
      <c r="B398">
        <v>1313</v>
      </c>
      <c r="C398" s="20">
        <v>43710</v>
      </c>
      <c r="D398" t="s">
        <v>3650</v>
      </c>
      <c r="E398" s="1">
        <v>57968120</v>
      </c>
      <c r="F398" s="1">
        <v>0</v>
      </c>
      <c r="G398" s="1">
        <v>57968120</v>
      </c>
      <c r="H398" t="s">
        <v>157</v>
      </c>
    </row>
    <row r="399" spans="1:8" x14ac:dyDescent="0.35">
      <c r="A399" t="s">
        <v>3689</v>
      </c>
      <c r="B399">
        <v>1314</v>
      </c>
      <c r="C399" s="20">
        <v>43710</v>
      </c>
      <c r="D399" t="s">
        <v>3679</v>
      </c>
      <c r="E399" s="1">
        <v>16995000</v>
      </c>
      <c r="F399" s="1">
        <v>0</v>
      </c>
      <c r="G399" s="1">
        <v>16995000</v>
      </c>
      <c r="H399" t="s">
        <v>157</v>
      </c>
    </row>
    <row r="400" spans="1:8" x14ac:dyDescent="0.35">
      <c r="A400" t="s">
        <v>3686</v>
      </c>
      <c r="B400">
        <v>1315</v>
      </c>
      <c r="C400" s="20">
        <v>43710</v>
      </c>
      <c r="D400" t="s">
        <v>3676</v>
      </c>
      <c r="E400" s="1">
        <v>26642667</v>
      </c>
      <c r="F400" s="1">
        <v>0</v>
      </c>
      <c r="G400" s="1">
        <v>26642667</v>
      </c>
      <c r="H400" t="s">
        <v>157</v>
      </c>
    </row>
    <row r="401" spans="1:8" x14ac:dyDescent="0.35">
      <c r="A401" t="s">
        <v>3687</v>
      </c>
      <c r="B401">
        <v>1316</v>
      </c>
      <c r="C401" s="20">
        <v>43710</v>
      </c>
      <c r="D401" t="s">
        <v>3677</v>
      </c>
      <c r="E401" s="1">
        <v>12360000</v>
      </c>
      <c r="F401" s="1">
        <v>0</v>
      </c>
      <c r="G401" s="1">
        <v>12360000</v>
      </c>
      <c r="H401" t="s">
        <v>157</v>
      </c>
    </row>
    <row r="402" spans="1:8" x14ac:dyDescent="0.35">
      <c r="A402" t="s">
        <v>3688</v>
      </c>
      <c r="B402">
        <v>1317</v>
      </c>
      <c r="C402" s="20">
        <v>43710</v>
      </c>
      <c r="D402" t="s">
        <v>3678</v>
      </c>
      <c r="E402" s="1">
        <v>4635000</v>
      </c>
      <c r="F402" s="1">
        <v>0</v>
      </c>
      <c r="G402" s="1">
        <v>4635000</v>
      </c>
      <c r="H402" t="s">
        <v>157</v>
      </c>
    </row>
    <row r="403" spans="1:8" x14ac:dyDescent="0.35">
      <c r="A403" t="s">
        <v>3690</v>
      </c>
      <c r="B403">
        <v>1318</v>
      </c>
      <c r="C403" s="20">
        <v>43710</v>
      </c>
      <c r="D403" t="s">
        <v>3680</v>
      </c>
      <c r="E403" s="1">
        <v>21630000</v>
      </c>
      <c r="F403" s="1">
        <v>0</v>
      </c>
      <c r="G403" s="1">
        <v>21630000</v>
      </c>
      <c r="H403" t="s">
        <v>157</v>
      </c>
    </row>
    <row r="404" spans="1:8" x14ac:dyDescent="0.35">
      <c r="A404" t="s">
        <v>3691</v>
      </c>
      <c r="B404">
        <v>1319</v>
      </c>
      <c r="C404" s="20">
        <v>43710</v>
      </c>
      <c r="D404" t="s">
        <v>3681</v>
      </c>
      <c r="E404" s="1">
        <v>10197000</v>
      </c>
      <c r="F404" s="1">
        <v>0</v>
      </c>
      <c r="G404" s="1">
        <v>10197000</v>
      </c>
      <c r="H404" t="s">
        <v>157</v>
      </c>
    </row>
    <row r="405" spans="1:8" x14ac:dyDescent="0.35">
      <c r="A405" t="s">
        <v>3692</v>
      </c>
      <c r="B405">
        <v>1320</v>
      </c>
      <c r="C405" s="20">
        <v>43710</v>
      </c>
      <c r="D405" t="s">
        <v>3682</v>
      </c>
      <c r="E405" s="1">
        <v>10197000</v>
      </c>
      <c r="F405" s="1">
        <v>0</v>
      </c>
      <c r="G405" s="1">
        <v>10197000</v>
      </c>
      <c r="H405" t="s">
        <v>157</v>
      </c>
    </row>
    <row r="406" spans="1:8" x14ac:dyDescent="0.35">
      <c r="A406" t="s">
        <v>3693</v>
      </c>
      <c r="B406">
        <v>1321</v>
      </c>
      <c r="C406" s="20">
        <v>43710</v>
      </c>
      <c r="D406" t="s">
        <v>3683</v>
      </c>
      <c r="E406" s="1">
        <v>10660500</v>
      </c>
      <c r="F406" s="1">
        <v>0</v>
      </c>
      <c r="G406" s="1">
        <v>10660500</v>
      </c>
      <c r="H406" t="s">
        <v>157</v>
      </c>
    </row>
    <row r="407" spans="1:8" x14ac:dyDescent="0.35">
      <c r="A407" t="s">
        <v>3694</v>
      </c>
      <c r="B407">
        <v>1322</v>
      </c>
      <c r="C407" s="20">
        <v>43710</v>
      </c>
      <c r="D407" t="s">
        <v>3684</v>
      </c>
      <c r="E407" s="1">
        <v>10660500</v>
      </c>
      <c r="F407" s="1">
        <v>0</v>
      </c>
      <c r="G407" s="1">
        <v>10660500</v>
      </c>
      <c r="H407" t="s">
        <v>157</v>
      </c>
    </row>
    <row r="408" spans="1:8" x14ac:dyDescent="0.35">
      <c r="A408" t="s">
        <v>3666</v>
      </c>
      <c r="B408">
        <v>1323</v>
      </c>
      <c r="C408" s="20">
        <v>43710</v>
      </c>
      <c r="D408" t="s">
        <v>3672</v>
      </c>
      <c r="E408" s="1">
        <v>17334900</v>
      </c>
      <c r="F408" s="1">
        <v>0</v>
      </c>
      <c r="G408" s="1">
        <v>17334900</v>
      </c>
      <c r="H408" t="s">
        <v>157</v>
      </c>
    </row>
    <row r="409" spans="1:8" x14ac:dyDescent="0.35">
      <c r="A409" t="s">
        <v>3634</v>
      </c>
      <c r="B409">
        <v>1324</v>
      </c>
      <c r="C409" s="20">
        <v>43710</v>
      </c>
      <c r="D409" t="s">
        <v>3635</v>
      </c>
      <c r="E409" s="1">
        <v>57968120</v>
      </c>
      <c r="F409" s="1">
        <v>0</v>
      </c>
      <c r="G409" s="1">
        <v>57968120</v>
      </c>
      <c r="H409" t="s">
        <v>157</v>
      </c>
    </row>
    <row r="410" spans="1:8" x14ac:dyDescent="0.35">
      <c r="A410" t="s">
        <v>3632</v>
      </c>
      <c r="B410">
        <v>1326</v>
      </c>
      <c r="C410" s="20">
        <v>43710</v>
      </c>
      <c r="D410" t="s">
        <v>3633</v>
      </c>
      <c r="E410" s="1">
        <v>57968120</v>
      </c>
      <c r="F410" s="1">
        <v>0</v>
      </c>
      <c r="G410" s="1">
        <v>57968120</v>
      </c>
      <c r="H410" t="s">
        <v>157</v>
      </c>
    </row>
    <row r="411" spans="1:8" x14ac:dyDescent="0.35">
      <c r="A411" t="s">
        <v>3661</v>
      </c>
      <c r="B411">
        <v>1328</v>
      </c>
      <c r="C411" s="20">
        <v>43710</v>
      </c>
      <c r="D411" t="s">
        <v>4309</v>
      </c>
      <c r="E411" s="1">
        <v>11216700</v>
      </c>
      <c r="F411" s="1">
        <v>0</v>
      </c>
      <c r="G411" s="1">
        <v>11216700</v>
      </c>
      <c r="H411" t="s">
        <v>157</v>
      </c>
    </row>
    <row r="412" spans="1:8" x14ac:dyDescent="0.35">
      <c r="A412" t="s">
        <v>3696</v>
      </c>
      <c r="B412">
        <v>1329</v>
      </c>
      <c r="C412" s="20">
        <v>43710</v>
      </c>
      <c r="D412" t="s">
        <v>4310</v>
      </c>
      <c r="E412" s="1">
        <v>29475000</v>
      </c>
      <c r="F412" s="1">
        <v>0</v>
      </c>
      <c r="G412" s="1">
        <v>29475000</v>
      </c>
      <c r="H412" t="s">
        <v>157</v>
      </c>
    </row>
    <row r="413" spans="1:8" x14ac:dyDescent="0.35">
      <c r="A413" t="s">
        <v>3697</v>
      </c>
      <c r="B413">
        <v>1330</v>
      </c>
      <c r="C413" s="20">
        <v>43710</v>
      </c>
      <c r="D413" t="s">
        <v>4311</v>
      </c>
      <c r="E413" s="1">
        <v>10791800</v>
      </c>
      <c r="F413" s="1">
        <v>0</v>
      </c>
      <c r="G413" s="1">
        <v>10791800</v>
      </c>
      <c r="H413" t="s">
        <v>157</v>
      </c>
    </row>
    <row r="414" spans="1:8" x14ac:dyDescent="0.35">
      <c r="A414" t="s">
        <v>3669</v>
      </c>
      <c r="B414">
        <v>1331</v>
      </c>
      <c r="C414" s="20">
        <v>43710</v>
      </c>
      <c r="D414" t="s">
        <v>3675</v>
      </c>
      <c r="E414" s="1">
        <v>5661567</v>
      </c>
      <c r="F414" s="1">
        <v>0</v>
      </c>
      <c r="G414" s="1">
        <v>5661567</v>
      </c>
      <c r="H414" t="s">
        <v>157</v>
      </c>
    </row>
    <row r="415" spans="1:8" x14ac:dyDescent="0.35">
      <c r="A415" t="s">
        <v>3662</v>
      </c>
      <c r="B415">
        <v>1332</v>
      </c>
      <c r="C415" s="20">
        <v>43710</v>
      </c>
      <c r="D415" t="s">
        <v>4312</v>
      </c>
      <c r="E415" s="1">
        <v>11216700</v>
      </c>
      <c r="F415" s="1">
        <v>0</v>
      </c>
      <c r="G415" s="1">
        <v>11216700</v>
      </c>
      <c r="H415" t="s">
        <v>157</v>
      </c>
    </row>
    <row r="416" spans="1:8" x14ac:dyDescent="0.35">
      <c r="A416" t="s">
        <v>3667</v>
      </c>
      <c r="B416">
        <v>1334</v>
      </c>
      <c r="C416" s="20">
        <v>43710</v>
      </c>
      <c r="D416" t="s">
        <v>4313</v>
      </c>
      <c r="E416" s="1">
        <v>11608100</v>
      </c>
      <c r="F416" s="1">
        <v>0</v>
      </c>
      <c r="G416" s="1">
        <v>11608100</v>
      </c>
      <c r="H416" t="s">
        <v>157</v>
      </c>
    </row>
    <row r="417" spans="1:8" x14ac:dyDescent="0.35">
      <c r="A417" t="s">
        <v>3652</v>
      </c>
      <c r="B417">
        <v>1335</v>
      </c>
      <c r="C417" s="20">
        <v>43710</v>
      </c>
      <c r="D417" t="s">
        <v>4314</v>
      </c>
      <c r="E417" s="1">
        <v>10197000</v>
      </c>
      <c r="F417" s="1">
        <v>0</v>
      </c>
      <c r="G417" s="1">
        <v>10197000</v>
      </c>
      <c r="H417" t="s">
        <v>157</v>
      </c>
    </row>
    <row r="418" spans="1:8" x14ac:dyDescent="0.35">
      <c r="A418" t="s">
        <v>3663</v>
      </c>
      <c r="B418">
        <v>1336</v>
      </c>
      <c r="C418" s="20">
        <v>43710</v>
      </c>
      <c r="D418" t="s">
        <v>4315</v>
      </c>
      <c r="E418" s="1">
        <v>11726550</v>
      </c>
      <c r="F418" s="1">
        <v>0</v>
      </c>
      <c r="G418" s="1">
        <v>11726550</v>
      </c>
      <c r="H418" t="s">
        <v>157</v>
      </c>
    </row>
    <row r="419" spans="1:8" x14ac:dyDescent="0.35">
      <c r="A419" t="s">
        <v>3653</v>
      </c>
      <c r="B419">
        <v>1337</v>
      </c>
      <c r="C419" s="20">
        <v>43710</v>
      </c>
      <c r="D419" t="s">
        <v>4316</v>
      </c>
      <c r="E419" s="1">
        <v>10660500</v>
      </c>
      <c r="F419" s="1">
        <v>0</v>
      </c>
      <c r="G419" s="1">
        <v>10660500</v>
      </c>
      <c r="H419" t="s">
        <v>157</v>
      </c>
    </row>
    <row r="420" spans="1:8" x14ac:dyDescent="0.35">
      <c r="A420" t="s">
        <v>3668</v>
      </c>
      <c r="B420">
        <v>1338</v>
      </c>
      <c r="C420" s="20">
        <v>43710</v>
      </c>
      <c r="D420" t="s">
        <v>4317</v>
      </c>
      <c r="E420" s="1">
        <v>5719933</v>
      </c>
      <c r="F420" s="1">
        <v>0</v>
      </c>
      <c r="G420" s="1">
        <v>5719933</v>
      </c>
      <c r="H420" t="s">
        <v>157</v>
      </c>
    </row>
    <row r="421" spans="1:8" x14ac:dyDescent="0.35">
      <c r="A421" t="s">
        <v>3655</v>
      </c>
      <c r="B421">
        <v>1339</v>
      </c>
      <c r="C421" s="20">
        <v>43710</v>
      </c>
      <c r="D421" t="s">
        <v>4318</v>
      </c>
      <c r="E421" s="1">
        <v>10660500</v>
      </c>
      <c r="F421" s="1">
        <v>0</v>
      </c>
      <c r="G421" s="1">
        <v>10660500</v>
      </c>
      <c r="H421" t="s">
        <v>157</v>
      </c>
    </row>
    <row r="422" spans="1:8" x14ac:dyDescent="0.35">
      <c r="A422" t="s">
        <v>3664</v>
      </c>
      <c r="B422">
        <v>1340</v>
      </c>
      <c r="C422" s="20">
        <v>43710</v>
      </c>
      <c r="D422" t="s">
        <v>4319</v>
      </c>
      <c r="E422" s="1">
        <v>16621110</v>
      </c>
      <c r="F422" s="1">
        <v>0</v>
      </c>
      <c r="G422" s="1">
        <v>16621110</v>
      </c>
      <c r="H422" t="s">
        <v>157</v>
      </c>
    </row>
    <row r="423" spans="1:8" x14ac:dyDescent="0.35">
      <c r="A423" t="s">
        <v>3685</v>
      </c>
      <c r="B423">
        <v>1341</v>
      </c>
      <c r="C423" s="20">
        <v>43710</v>
      </c>
      <c r="D423" t="s">
        <v>4320</v>
      </c>
      <c r="E423" s="1">
        <v>17334900</v>
      </c>
      <c r="F423" s="1">
        <v>0</v>
      </c>
      <c r="G423" s="1">
        <v>17334900</v>
      </c>
      <c r="H423" t="s">
        <v>157</v>
      </c>
    </row>
    <row r="424" spans="1:8" x14ac:dyDescent="0.35">
      <c r="A424" t="s">
        <v>3656</v>
      </c>
      <c r="B424">
        <v>1342</v>
      </c>
      <c r="C424" s="20">
        <v>43710</v>
      </c>
      <c r="D424" t="s">
        <v>4321</v>
      </c>
      <c r="E424" s="1">
        <v>10197000</v>
      </c>
      <c r="F424" s="1">
        <v>0</v>
      </c>
      <c r="G424" s="1">
        <v>10197000</v>
      </c>
      <c r="H424" t="s">
        <v>157</v>
      </c>
    </row>
    <row r="425" spans="1:8" x14ac:dyDescent="0.35">
      <c r="A425" t="s">
        <v>3665</v>
      </c>
      <c r="B425">
        <v>1343</v>
      </c>
      <c r="C425" s="20">
        <v>43710</v>
      </c>
      <c r="D425" t="s">
        <v>4322</v>
      </c>
      <c r="E425" s="1">
        <v>5778300</v>
      </c>
      <c r="F425" s="1">
        <v>0</v>
      </c>
      <c r="G425" s="1">
        <v>5778300</v>
      </c>
      <c r="H425" t="s">
        <v>157</v>
      </c>
    </row>
    <row r="426" spans="1:8" x14ac:dyDescent="0.35">
      <c r="A426" t="s">
        <v>3657</v>
      </c>
      <c r="B426">
        <v>1344</v>
      </c>
      <c r="C426" s="20">
        <v>43710</v>
      </c>
      <c r="D426" t="s">
        <v>4323</v>
      </c>
      <c r="E426" s="1">
        <v>5253000</v>
      </c>
      <c r="F426" s="1">
        <v>0</v>
      </c>
      <c r="G426" s="1">
        <v>5253000</v>
      </c>
      <c r="H426" t="s">
        <v>157</v>
      </c>
    </row>
    <row r="427" spans="1:8" x14ac:dyDescent="0.35">
      <c r="A427" t="s">
        <v>3658</v>
      </c>
      <c r="B427">
        <v>1345</v>
      </c>
      <c r="C427" s="20">
        <v>43710</v>
      </c>
      <c r="D427" t="s">
        <v>4324</v>
      </c>
      <c r="E427" s="1">
        <v>12360000</v>
      </c>
      <c r="F427" s="1">
        <v>0</v>
      </c>
      <c r="G427" s="1">
        <v>12360000</v>
      </c>
      <c r="H427" t="s">
        <v>157</v>
      </c>
    </row>
    <row r="428" spans="1:8" x14ac:dyDescent="0.35">
      <c r="A428" t="s">
        <v>3659</v>
      </c>
      <c r="B428">
        <v>1348</v>
      </c>
      <c r="C428" s="20">
        <v>43710</v>
      </c>
      <c r="D428" t="s">
        <v>4325</v>
      </c>
      <c r="E428" s="1">
        <v>9980700</v>
      </c>
      <c r="F428" s="1">
        <v>0</v>
      </c>
      <c r="G428" s="1">
        <v>9980700</v>
      </c>
      <c r="H428" t="s">
        <v>157</v>
      </c>
    </row>
    <row r="429" spans="1:8" x14ac:dyDescent="0.35">
      <c r="A429" t="s">
        <v>3654</v>
      </c>
      <c r="B429">
        <v>1349</v>
      </c>
      <c r="C429" s="20">
        <v>43710</v>
      </c>
      <c r="D429" t="s">
        <v>4326</v>
      </c>
      <c r="E429" s="1">
        <v>16995000</v>
      </c>
      <c r="F429" s="1">
        <v>0</v>
      </c>
      <c r="G429" s="1">
        <v>16995000</v>
      </c>
      <c r="H429" t="s">
        <v>157</v>
      </c>
    </row>
    <row r="430" spans="1:8" x14ac:dyDescent="0.35">
      <c r="A430" t="s">
        <v>3660</v>
      </c>
      <c r="B430">
        <v>1350</v>
      </c>
      <c r="C430" s="20">
        <v>43710</v>
      </c>
      <c r="D430" t="s">
        <v>4327</v>
      </c>
      <c r="E430" s="1">
        <v>7210000</v>
      </c>
      <c r="F430" s="1">
        <v>0</v>
      </c>
      <c r="G430" s="1">
        <v>7210000</v>
      </c>
      <c r="H430" t="s">
        <v>157</v>
      </c>
    </row>
    <row r="431" spans="1:8" x14ac:dyDescent="0.35">
      <c r="A431" t="s">
        <v>3636</v>
      </c>
      <c r="B431">
        <v>1351</v>
      </c>
      <c r="C431" s="20">
        <v>43711</v>
      </c>
      <c r="D431" t="s">
        <v>3637</v>
      </c>
      <c r="E431" s="1">
        <v>57968120</v>
      </c>
      <c r="F431" s="1">
        <v>0</v>
      </c>
      <c r="G431" s="1">
        <v>57968120</v>
      </c>
      <c r="H431" t="s">
        <v>157</v>
      </c>
    </row>
    <row r="432" spans="1:8" x14ac:dyDescent="0.35">
      <c r="A432" t="s">
        <v>3638</v>
      </c>
      <c r="B432">
        <v>1352</v>
      </c>
      <c r="C432" s="20">
        <v>43711</v>
      </c>
      <c r="D432" t="s">
        <v>3639</v>
      </c>
      <c r="E432" s="1">
        <v>57968120</v>
      </c>
      <c r="F432" s="1">
        <v>0</v>
      </c>
      <c r="G432" s="1">
        <v>57968120</v>
      </c>
      <c r="H432" t="s">
        <v>157</v>
      </c>
    </row>
    <row r="433" spans="1:8" x14ac:dyDescent="0.35">
      <c r="A433" t="s">
        <v>3640</v>
      </c>
      <c r="B433">
        <v>1353</v>
      </c>
      <c r="C433" s="20">
        <v>43711</v>
      </c>
      <c r="D433" t="s">
        <v>3641</v>
      </c>
      <c r="E433" s="1">
        <v>57968120</v>
      </c>
      <c r="F433" s="1">
        <v>0</v>
      </c>
      <c r="G433" s="1">
        <v>57968120</v>
      </c>
      <c r="H433" t="s">
        <v>157</v>
      </c>
    </row>
    <row r="434" spans="1:8" x14ac:dyDescent="0.35">
      <c r="A434" t="s">
        <v>3705</v>
      </c>
      <c r="B434">
        <v>1356</v>
      </c>
      <c r="C434" s="20">
        <v>43711</v>
      </c>
      <c r="D434" t="s">
        <v>4328</v>
      </c>
      <c r="E434" s="1">
        <v>11783200</v>
      </c>
      <c r="F434" s="1">
        <v>0</v>
      </c>
      <c r="G434" s="1">
        <v>11783200</v>
      </c>
      <c r="H434" t="s">
        <v>157</v>
      </c>
    </row>
    <row r="435" spans="1:8" x14ac:dyDescent="0.35">
      <c r="A435" t="s">
        <v>4226</v>
      </c>
      <c r="B435">
        <v>1387</v>
      </c>
      <c r="C435" s="20">
        <v>43719</v>
      </c>
      <c r="D435" t="s">
        <v>154</v>
      </c>
      <c r="E435" s="1">
        <v>313500458</v>
      </c>
      <c r="F435" s="1">
        <v>0</v>
      </c>
      <c r="G435" s="1">
        <v>313500458</v>
      </c>
      <c r="H435" t="s">
        <v>159</v>
      </c>
    </row>
    <row r="436" spans="1:8" x14ac:dyDescent="0.35">
      <c r="A436" t="s">
        <v>4228</v>
      </c>
      <c r="B436">
        <v>1391</v>
      </c>
      <c r="C436" s="20">
        <v>43721</v>
      </c>
      <c r="D436" t="s">
        <v>4229</v>
      </c>
      <c r="E436" s="1">
        <v>35815105</v>
      </c>
      <c r="F436" s="1">
        <v>0</v>
      </c>
      <c r="G436" s="1">
        <v>35815105</v>
      </c>
      <c r="H436" t="s">
        <v>160</v>
      </c>
    </row>
    <row r="437" spans="1:8" x14ac:dyDescent="0.35">
      <c r="A437" t="s">
        <v>4227</v>
      </c>
      <c r="B437">
        <v>1392</v>
      </c>
      <c r="C437" s="20">
        <v>43721</v>
      </c>
      <c r="D437" t="s">
        <v>4229</v>
      </c>
      <c r="E437" s="1">
        <v>30809095</v>
      </c>
      <c r="F437" s="1">
        <v>0</v>
      </c>
      <c r="G437" s="1">
        <v>30809095</v>
      </c>
      <c r="H437" t="s">
        <v>160</v>
      </c>
    </row>
    <row r="438" spans="1:8" x14ac:dyDescent="0.35">
      <c r="A438" t="s">
        <v>4244</v>
      </c>
      <c r="B438">
        <v>1402</v>
      </c>
      <c r="C438" s="20">
        <v>43724</v>
      </c>
      <c r="D438" t="s">
        <v>4245</v>
      </c>
      <c r="E438" s="1">
        <v>5776840</v>
      </c>
      <c r="F438" s="1">
        <v>0</v>
      </c>
      <c r="G438" s="1">
        <v>5776840</v>
      </c>
      <c r="H438" t="s">
        <v>160</v>
      </c>
    </row>
    <row r="439" spans="1:8" x14ac:dyDescent="0.35">
      <c r="A439" t="s">
        <v>4237</v>
      </c>
      <c r="B439">
        <v>1405</v>
      </c>
      <c r="C439" s="20">
        <v>43724</v>
      </c>
      <c r="D439" t="s">
        <v>4236</v>
      </c>
      <c r="E439" s="1">
        <v>57968120</v>
      </c>
      <c r="F439" s="1">
        <v>0</v>
      </c>
      <c r="G439" s="1">
        <v>57968120</v>
      </c>
      <c r="H439" t="s">
        <v>160</v>
      </c>
    </row>
    <row r="440" spans="1:8" x14ac:dyDescent="0.35">
      <c r="A440" t="s">
        <v>4238</v>
      </c>
      <c r="B440">
        <v>1406</v>
      </c>
      <c r="C440" s="20">
        <v>43724</v>
      </c>
      <c r="D440" t="s">
        <v>4240</v>
      </c>
      <c r="E440" s="1">
        <v>57968120</v>
      </c>
      <c r="F440" s="1">
        <v>0</v>
      </c>
      <c r="G440" s="1">
        <v>57968120</v>
      </c>
      <c r="H440" t="s">
        <v>157</v>
      </c>
    </row>
    <row r="441" spans="1:8" x14ac:dyDescent="0.35">
      <c r="A441" t="s">
        <v>4239</v>
      </c>
      <c r="B441">
        <v>1408</v>
      </c>
      <c r="C441" s="20">
        <v>43724</v>
      </c>
      <c r="D441" t="s">
        <v>4241</v>
      </c>
      <c r="E441" s="1">
        <v>57968120</v>
      </c>
      <c r="F441" s="1">
        <v>0</v>
      </c>
      <c r="G441" s="1">
        <v>57968120</v>
      </c>
      <c r="H441" t="s">
        <v>157</v>
      </c>
    </row>
    <row r="442" spans="1:8" x14ac:dyDescent="0.35">
      <c r="A442" t="s">
        <v>4243</v>
      </c>
      <c r="B442">
        <v>1411</v>
      </c>
      <c r="C442" s="20">
        <v>43724</v>
      </c>
      <c r="D442" t="s">
        <v>4242</v>
      </c>
      <c r="E442" s="1">
        <v>57968120</v>
      </c>
      <c r="F442" s="1">
        <v>0</v>
      </c>
      <c r="G442" s="1">
        <v>57968120</v>
      </c>
      <c r="H442" t="s">
        <v>157</v>
      </c>
    </row>
    <row r="443" spans="1:8" x14ac:dyDescent="0.35">
      <c r="A443" t="s">
        <v>4231</v>
      </c>
      <c r="B443">
        <v>1415</v>
      </c>
      <c r="C443" s="20">
        <v>43724</v>
      </c>
      <c r="D443" t="s">
        <v>4230</v>
      </c>
      <c r="E443" s="1">
        <v>57741466</v>
      </c>
      <c r="F443" s="1">
        <v>0</v>
      </c>
      <c r="G443" s="1">
        <v>57741466</v>
      </c>
      <c r="H443" t="s">
        <v>160</v>
      </c>
    </row>
    <row r="444" spans="1:8" x14ac:dyDescent="0.35">
      <c r="A444" t="s">
        <v>4235</v>
      </c>
      <c r="B444">
        <v>1416</v>
      </c>
      <c r="C444" s="20">
        <v>43724</v>
      </c>
      <c r="D444" t="s">
        <v>4234</v>
      </c>
      <c r="E444" s="1">
        <v>57968120</v>
      </c>
      <c r="F444" s="1">
        <v>0</v>
      </c>
      <c r="G444" s="1">
        <v>57968120</v>
      </c>
      <c r="H444" t="s">
        <v>157</v>
      </c>
    </row>
    <row r="445" spans="1:8" x14ac:dyDescent="0.35">
      <c r="A445" t="s">
        <v>4233</v>
      </c>
      <c r="B445">
        <v>1417</v>
      </c>
      <c r="C445" s="20">
        <v>43724</v>
      </c>
      <c r="D445" t="s">
        <v>4232</v>
      </c>
      <c r="E445" s="1">
        <v>57968120</v>
      </c>
      <c r="F445" s="1">
        <v>0</v>
      </c>
      <c r="G445" s="1">
        <v>57968120</v>
      </c>
      <c r="H445" t="s">
        <v>157</v>
      </c>
    </row>
    <row r="446" spans="1:8" x14ac:dyDescent="0.35">
      <c r="A446" t="s">
        <v>4261</v>
      </c>
      <c r="B446">
        <v>1434</v>
      </c>
      <c r="C446" s="20">
        <v>43732</v>
      </c>
      <c r="D446" t="s">
        <v>4331</v>
      </c>
      <c r="E446" s="1">
        <v>4902800</v>
      </c>
      <c r="F446" s="1">
        <v>0</v>
      </c>
      <c r="G446" s="1">
        <v>4902800</v>
      </c>
      <c r="H446" t="s">
        <v>157</v>
      </c>
    </row>
    <row r="447" spans="1:8" x14ac:dyDescent="0.35">
      <c r="A447" t="s">
        <v>4262</v>
      </c>
      <c r="B447">
        <v>1435</v>
      </c>
      <c r="C447" s="20">
        <v>43732</v>
      </c>
      <c r="D447" t="s">
        <v>4332</v>
      </c>
      <c r="E447" s="1">
        <v>4326000</v>
      </c>
      <c r="F447" s="1">
        <v>0</v>
      </c>
      <c r="G447" s="1">
        <v>4326000</v>
      </c>
      <c r="H447" t="s">
        <v>157</v>
      </c>
    </row>
    <row r="448" spans="1:8" x14ac:dyDescent="0.35">
      <c r="A448" t="s">
        <v>4263</v>
      </c>
      <c r="B448">
        <v>1436</v>
      </c>
      <c r="C448" s="20">
        <v>43732</v>
      </c>
      <c r="D448" t="s">
        <v>4333</v>
      </c>
      <c r="E448" s="1">
        <v>4326000</v>
      </c>
      <c r="F448" s="1">
        <v>0</v>
      </c>
      <c r="G448" s="1">
        <v>4326000</v>
      </c>
      <c r="H448" t="s">
        <v>157</v>
      </c>
    </row>
    <row r="449" spans="1:8" x14ac:dyDescent="0.35">
      <c r="A449" t="s">
        <v>4252</v>
      </c>
      <c r="B449">
        <v>1437</v>
      </c>
      <c r="C449" s="20">
        <v>43732</v>
      </c>
      <c r="D449" t="s">
        <v>4251</v>
      </c>
      <c r="E449" s="1">
        <v>16995000</v>
      </c>
      <c r="F449" s="1">
        <v>0</v>
      </c>
      <c r="G449" s="1">
        <v>16995000</v>
      </c>
      <c r="H449" t="s">
        <v>157</v>
      </c>
    </row>
    <row r="450" spans="1:8" x14ac:dyDescent="0.35">
      <c r="A450" t="s">
        <v>4253</v>
      </c>
      <c r="B450">
        <v>1438</v>
      </c>
      <c r="C450" s="20">
        <v>43732</v>
      </c>
      <c r="D450" t="s">
        <v>4286</v>
      </c>
      <c r="E450" s="1">
        <v>10423600</v>
      </c>
      <c r="F450" s="1">
        <v>0</v>
      </c>
      <c r="G450" s="1">
        <v>10423600</v>
      </c>
      <c r="H450" t="s">
        <v>157</v>
      </c>
    </row>
    <row r="451" spans="1:8" x14ac:dyDescent="0.35">
      <c r="A451" t="s">
        <v>4254</v>
      </c>
      <c r="B451">
        <v>1439</v>
      </c>
      <c r="C451" s="20">
        <v>43732</v>
      </c>
      <c r="D451" t="s">
        <v>4334</v>
      </c>
      <c r="E451" s="1">
        <v>15408800</v>
      </c>
      <c r="F451" s="1">
        <v>0</v>
      </c>
      <c r="G451" s="1">
        <v>15408800</v>
      </c>
      <c r="H451" t="s">
        <v>157</v>
      </c>
    </row>
    <row r="452" spans="1:8" x14ac:dyDescent="0.35">
      <c r="A452" t="s">
        <v>4255</v>
      </c>
      <c r="B452">
        <v>1440</v>
      </c>
      <c r="C452" s="20">
        <v>43732</v>
      </c>
      <c r="D452" t="s">
        <v>4335</v>
      </c>
      <c r="E452" s="1">
        <v>10305150</v>
      </c>
      <c r="F452" s="1">
        <v>0</v>
      </c>
      <c r="G452" s="1">
        <v>10305150</v>
      </c>
      <c r="H452" t="s">
        <v>157</v>
      </c>
    </row>
    <row r="453" spans="1:8" x14ac:dyDescent="0.35">
      <c r="A453" t="s">
        <v>4256</v>
      </c>
      <c r="B453">
        <v>1441</v>
      </c>
      <c r="C453" s="20">
        <v>43732</v>
      </c>
      <c r="D453" t="s">
        <v>4336</v>
      </c>
      <c r="E453" s="1">
        <v>15233700</v>
      </c>
      <c r="F453" s="1">
        <v>0</v>
      </c>
      <c r="G453" s="1">
        <v>15233700</v>
      </c>
      <c r="H453" t="s">
        <v>157</v>
      </c>
    </row>
    <row r="454" spans="1:8" x14ac:dyDescent="0.35">
      <c r="A454" t="s">
        <v>4258</v>
      </c>
      <c r="B454">
        <v>1442</v>
      </c>
      <c r="C454" s="20">
        <v>43732</v>
      </c>
      <c r="D454" t="s">
        <v>4337</v>
      </c>
      <c r="E454" s="1">
        <v>15058600</v>
      </c>
      <c r="F454" s="1">
        <v>0</v>
      </c>
      <c r="G454" s="1">
        <v>15058600</v>
      </c>
      <c r="H454" t="s">
        <v>157</v>
      </c>
    </row>
    <row r="455" spans="1:8" x14ac:dyDescent="0.35">
      <c r="A455" t="s">
        <v>4257</v>
      </c>
      <c r="B455">
        <v>1443</v>
      </c>
      <c r="C455" s="20">
        <v>43732</v>
      </c>
      <c r="D455" t="s">
        <v>4338</v>
      </c>
      <c r="E455" s="1">
        <v>9648010</v>
      </c>
      <c r="F455" s="1">
        <v>0</v>
      </c>
      <c r="G455" s="1">
        <v>9648010</v>
      </c>
      <c r="H455" t="s">
        <v>157</v>
      </c>
    </row>
    <row r="456" spans="1:8" x14ac:dyDescent="0.35">
      <c r="A456" t="s">
        <v>4259</v>
      </c>
      <c r="B456">
        <v>1444</v>
      </c>
      <c r="C456" s="20">
        <v>43732</v>
      </c>
      <c r="D456" t="s">
        <v>4339</v>
      </c>
      <c r="E456" s="1">
        <v>10186700</v>
      </c>
      <c r="F456" s="1">
        <v>0</v>
      </c>
      <c r="G456" s="1">
        <v>10186700</v>
      </c>
      <c r="H456" t="s">
        <v>157</v>
      </c>
    </row>
    <row r="457" spans="1:8" x14ac:dyDescent="0.35">
      <c r="A457" t="s">
        <v>4260</v>
      </c>
      <c r="B457">
        <v>1445</v>
      </c>
      <c r="C457" s="20">
        <v>43732</v>
      </c>
      <c r="D457" t="s">
        <v>4340</v>
      </c>
      <c r="E457" s="1">
        <v>11673333</v>
      </c>
      <c r="F457" s="1">
        <v>0</v>
      </c>
      <c r="G457" s="1">
        <v>11673333</v>
      </c>
      <c r="H457" t="s">
        <v>157</v>
      </c>
    </row>
    <row r="458" spans="1:8" x14ac:dyDescent="0.35">
      <c r="A458" t="s">
        <v>4275</v>
      </c>
      <c r="B458">
        <v>1446</v>
      </c>
      <c r="C458" s="20">
        <v>43733</v>
      </c>
      <c r="D458" t="s">
        <v>4296</v>
      </c>
      <c r="E458" s="1">
        <v>3553500</v>
      </c>
      <c r="F458" s="1">
        <v>0</v>
      </c>
      <c r="G458" s="1">
        <v>3553500</v>
      </c>
      <c r="H458" t="s">
        <v>157</v>
      </c>
    </row>
    <row r="459" spans="1:8" x14ac:dyDescent="0.35">
      <c r="A459" t="s">
        <v>4273</v>
      </c>
      <c r="B459">
        <v>1447</v>
      </c>
      <c r="C459" s="20">
        <v>43733</v>
      </c>
      <c r="D459" t="s">
        <v>4295</v>
      </c>
      <c r="E459" s="1">
        <v>3553500</v>
      </c>
      <c r="F459" s="1">
        <v>0</v>
      </c>
      <c r="G459" s="1">
        <v>3553500</v>
      </c>
      <c r="H459" t="s">
        <v>157</v>
      </c>
    </row>
    <row r="460" spans="1:8" x14ac:dyDescent="0.35">
      <c r="A460" t="s">
        <v>4272</v>
      </c>
      <c r="B460">
        <v>1448</v>
      </c>
      <c r="C460" s="20">
        <v>43733</v>
      </c>
      <c r="D460" t="s">
        <v>4294</v>
      </c>
      <c r="E460" s="1">
        <v>8291500</v>
      </c>
      <c r="F460" s="1">
        <v>0</v>
      </c>
      <c r="G460" s="1">
        <v>8291500</v>
      </c>
      <c r="H460" t="s">
        <v>157</v>
      </c>
    </row>
    <row r="461" spans="1:8" x14ac:dyDescent="0.35">
      <c r="A461" t="s">
        <v>4271</v>
      </c>
      <c r="B461">
        <v>1449</v>
      </c>
      <c r="C461" s="20">
        <v>43733</v>
      </c>
      <c r="D461" t="s">
        <v>4293</v>
      </c>
      <c r="E461" s="1">
        <v>4085667</v>
      </c>
      <c r="F461" s="1">
        <v>0</v>
      </c>
      <c r="G461" s="1">
        <v>4085667</v>
      </c>
      <c r="H461" t="s">
        <v>157</v>
      </c>
    </row>
    <row r="462" spans="1:8" x14ac:dyDescent="0.35">
      <c r="A462" t="s">
        <v>4264</v>
      </c>
      <c r="B462">
        <v>1450</v>
      </c>
      <c r="C462" s="20">
        <v>43733</v>
      </c>
      <c r="D462" t="s">
        <v>4341</v>
      </c>
      <c r="E462" s="1">
        <v>11261333</v>
      </c>
      <c r="F462" s="1">
        <v>0</v>
      </c>
      <c r="G462" s="1">
        <v>11261333</v>
      </c>
      <c r="H462" t="s">
        <v>157</v>
      </c>
    </row>
    <row r="463" spans="1:8" x14ac:dyDescent="0.35">
      <c r="A463" t="s">
        <v>4270</v>
      </c>
      <c r="B463">
        <v>1451</v>
      </c>
      <c r="C463" s="20">
        <v>43733</v>
      </c>
      <c r="D463" t="s">
        <v>4292</v>
      </c>
      <c r="E463" s="1">
        <v>1922667</v>
      </c>
      <c r="F463" s="1">
        <v>0</v>
      </c>
      <c r="G463" s="1">
        <v>1922667</v>
      </c>
      <c r="H463" t="s">
        <v>157</v>
      </c>
    </row>
    <row r="464" spans="1:8" x14ac:dyDescent="0.35">
      <c r="A464" t="s">
        <v>4248</v>
      </c>
      <c r="B464">
        <v>1452</v>
      </c>
      <c r="C464" s="20">
        <v>43733</v>
      </c>
      <c r="D464" t="s">
        <v>4342</v>
      </c>
      <c r="E464" s="1">
        <v>36153496</v>
      </c>
      <c r="F464" s="1">
        <v>0</v>
      </c>
      <c r="G464" s="1">
        <v>36153496</v>
      </c>
      <c r="H464" t="s">
        <v>160</v>
      </c>
    </row>
    <row r="465" spans="1:8" x14ac:dyDescent="0.35">
      <c r="A465" t="s">
        <v>4249</v>
      </c>
      <c r="B465">
        <v>1453</v>
      </c>
      <c r="C465" s="20">
        <v>43733</v>
      </c>
      <c r="D465" t="s">
        <v>4343</v>
      </c>
      <c r="E465" s="1">
        <v>42174000</v>
      </c>
      <c r="F465" s="1">
        <v>0</v>
      </c>
      <c r="G465" s="1">
        <v>42174000</v>
      </c>
      <c r="H465" t="s">
        <v>160</v>
      </c>
    </row>
    <row r="466" spans="1:8" x14ac:dyDescent="0.35">
      <c r="A466" t="s">
        <v>4269</v>
      </c>
      <c r="B466">
        <v>1455</v>
      </c>
      <c r="C466" s="20">
        <v>43733</v>
      </c>
      <c r="D466" t="s">
        <v>4291</v>
      </c>
      <c r="E466" s="1">
        <v>18746000</v>
      </c>
      <c r="F466" s="1">
        <v>0</v>
      </c>
      <c r="G466" s="1">
        <v>18746000</v>
      </c>
      <c r="H466" t="s">
        <v>157</v>
      </c>
    </row>
    <row r="467" spans="1:8" x14ac:dyDescent="0.35">
      <c r="A467" t="s">
        <v>4283</v>
      </c>
      <c r="B467">
        <v>1456</v>
      </c>
      <c r="C467" s="20">
        <v>43733</v>
      </c>
      <c r="D467" t="s">
        <v>4344</v>
      </c>
      <c r="E467" s="1">
        <v>6798000</v>
      </c>
      <c r="F467" s="1">
        <v>0</v>
      </c>
      <c r="G467" s="1">
        <v>6798000</v>
      </c>
      <c r="H467" t="s">
        <v>157</v>
      </c>
    </row>
    <row r="468" spans="1:8" x14ac:dyDescent="0.35">
      <c r="A468" t="s">
        <v>4276</v>
      </c>
      <c r="B468">
        <v>1457</v>
      </c>
      <c r="C468" s="20">
        <v>43733</v>
      </c>
      <c r="D468" t="s">
        <v>4345</v>
      </c>
      <c r="E468" s="1">
        <v>9338667</v>
      </c>
      <c r="F468" s="1">
        <v>0</v>
      </c>
      <c r="G468" s="1">
        <v>9338667</v>
      </c>
      <c r="H468" t="s">
        <v>157</v>
      </c>
    </row>
    <row r="469" spans="1:8" x14ac:dyDescent="0.35">
      <c r="A469" t="s">
        <v>4277</v>
      </c>
      <c r="B469">
        <v>1458</v>
      </c>
      <c r="C469" s="20">
        <v>43733</v>
      </c>
      <c r="D469" t="s">
        <v>4346</v>
      </c>
      <c r="E469" s="1">
        <v>10272533</v>
      </c>
      <c r="F469" s="1">
        <v>0</v>
      </c>
      <c r="G469" s="1">
        <v>10272533</v>
      </c>
      <c r="H469" t="s">
        <v>157</v>
      </c>
    </row>
    <row r="470" spans="1:8" x14ac:dyDescent="0.35">
      <c r="A470" t="s">
        <v>4278</v>
      </c>
      <c r="B470">
        <v>1459</v>
      </c>
      <c r="C470" s="20">
        <v>43733</v>
      </c>
      <c r="D470" t="s">
        <v>4347</v>
      </c>
      <c r="E470" s="1">
        <v>9338667</v>
      </c>
      <c r="F470" s="1">
        <v>0</v>
      </c>
      <c r="G470" s="1">
        <v>9338667</v>
      </c>
      <c r="H470" t="s">
        <v>157</v>
      </c>
    </row>
    <row r="471" spans="1:8" x14ac:dyDescent="0.35">
      <c r="A471" t="s">
        <v>4246</v>
      </c>
      <c r="B471">
        <v>1460</v>
      </c>
      <c r="C471" s="20">
        <v>43733</v>
      </c>
      <c r="D471" t="s">
        <v>4348</v>
      </c>
      <c r="E471" s="1">
        <v>6658583</v>
      </c>
      <c r="F471" s="1">
        <v>0</v>
      </c>
      <c r="G471" s="1">
        <v>6658583</v>
      </c>
      <c r="H471" t="s">
        <v>160</v>
      </c>
    </row>
    <row r="472" spans="1:8" x14ac:dyDescent="0.35">
      <c r="A472" t="s">
        <v>4284</v>
      </c>
      <c r="B472">
        <v>1461</v>
      </c>
      <c r="C472" s="20">
        <v>43733</v>
      </c>
      <c r="D472" t="s">
        <v>4349</v>
      </c>
      <c r="E472" s="1">
        <v>11206400</v>
      </c>
      <c r="F472" s="1">
        <v>175100</v>
      </c>
      <c r="G472" s="1">
        <v>11031300</v>
      </c>
      <c r="H472" t="s">
        <v>157</v>
      </c>
    </row>
    <row r="473" spans="1:8" x14ac:dyDescent="0.35">
      <c r="A473" t="s">
        <v>4279</v>
      </c>
      <c r="B473">
        <v>1462</v>
      </c>
      <c r="C473" s="20">
        <v>43733</v>
      </c>
      <c r="D473" t="s">
        <v>4350</v>
      </c>
      <c r="E473" s="1">
        <v>8054600</v>
      </c>
      <c r="F473" s="1">
        <v>0</v>
      </c>
      <c r="G473" s="1">
        <v>8054600</v>
      </c>
      <c r="H473" t="s">
        <v>157</v>
      </c>
    </row>
    <row r="474" spans="1:8" x14ac:dyDescent="0.35">
      <c r="A474" t="s">
        <v>4280</v>
      </c>
      <c r="B474">
        <v>1463</v>
      </c>
      <c r="C474" s="20">
        <v>43733</v>
      </c>
      <c r="D474" t="s">
        <v>4351</v>
      </c>
      <c r="E474" s="1">
        <v>9338667</v>
      </c>
      <c r="F474" s="1">
        <v>0</v>
      </c>
      <c r="G474" s="1">
        <v>9338667</v>
      </c>
      <c r="H474" t="s">
        <v>157</v>
      </c>
    </row>
    <row r="475" spans="1:8" x14ac:dyDescent="0.35">
      <c r="A475" t="s">
        <v>4281</v>
      </c>
      <c r="B475">
        <v>1464</v>
      </c>
      <c r="C475" s="20">
        <v>43733</v>
      </c>
      <c r="D475" t="s">
        <v>4352</v>
      </c>
      <c r="E475" s="1">
        <v>9201333</v>
      </c>
      <c r="F475" s="1">
        <v>0</v>
      </c>
      <c r="G475" s="1">
        <v>9201333</v>
      </c>
      <c r="H475" t="s">
        <v>157</v>
      </c>
    </row>
    <row r="476" spans="1:8" x14ac:dyDescent="0.35">
      <c r="A476" t="s">
        <v>4282</v>
      </c>
      <c r="B476">
        <v>1465</v>
      </c>
      <c r="C476" s="20">
        <v>43733</v>
      </c>
      <c r="D476" t="s">
        <v>4353</v>
      </c>
      <c r="E476" s="1">
        <v>13802000</v>
      </c>
      <c r="F476" s="1">
        <v>0</v>
      </c>
      <c r="G476" s="1">
        <v>13802000</v>
      </c>
      <c r="H476" t="s">
        <v>157</v>
      </c>
    </row>
    <row r="477" spans="1:8" x14ac:dyDescent="0.35">
      <c r="A477" t="s">
        <v>4247</v>
      </c>
      <c r="B477">
        <v>1466</v>
      </c>
      <c r="C477" s="20">
        <v>43733</v>
      </c>
      <c r="D477" t="s">
        <v>4354</v>
      </c>
      <c r="E477" s="1">
        <v>1216157</v>
      </c>
      <c r="F477" s="1">
        <v>0</v>
      </c>
      <c r="G477" s="1">
        <v>1216157</v>
      </c>
      <c r="H477" t="s">
        <v>160</v>
      </c>
    </row>
    <row r="478" spans="1:8" x14ac:dyDescent="0.35">
      <c r="A478" t="s">
        <v>4265</v>
      </c>
      <c r="B478">
        <v>1469</v>
      </c>
      <c r="C478" s="20">
        <v>43733</v>
      </c>
      <c r="D478" t="s">
        <v>4288</v>
      </c>
      <c r="E478" s="1">
        <v>11124000</v>
      </c>
      <c r="F478" s="1">
        <v>0</v>
      </c>
      <c r="G478" s="1">
        <v>11124000</v>
      </c>
      <c r="H478" t="s">
        <v>157</v>
      </c>
    </row>
    <row r="479" spans="1:8" x14ac:dyDescent="0.35">
      <c r="A479" t="s">
        <v>4302</v>
      </c>
      <c r="B479">
        <v>1470</v>
      </c>
      <c r="C479" s="20">
        <v>43733</v>
      </c>
      <c r="D479" t="s">
        <v>4355</v>
      </c>
      <c r="E479" s="1">
        <v>1098691</v>
      </c>
      <c r="F479" s="1">
        <v>0</v>
      </c>
      <c r="G479" s="1">
        <v>1098691</v>
      </c>
      <c r="H479" t="s">
        <v>160</v>
      </c>
    </row>
    <row r="480" spans="1:8" x14ac:dyDescent="0.35">
      <c r="A480" t="s">
        <v>4303</v>
      </c>
      <c r="B480">
        <v>1471</v>
      </c>
      <c r="C480" s="20">
        <v>43733</v>
      </c>
      <c r="D480" t="s">
        <v>4356</v>
      </c>
      <c r="E480" s="1">
        <v>942273</v>
      </c>
      <c r="F480" s="1">
        <v>0</v>
      </c>
      <c r="G480" s="1">
        <v>942273</v>
      </c>
      <c r="H480" t="s">
        <v>160</v>
      </c>
    </row>
    <row r="481" spans="1:8" x14ac:dyDescent="0.35">
      <c r="A481" t="s">
        <v>4274</v>
      </c>
      <c r="B481">
        <v>1472</v>
      </c>
      <c r="C481" s="20">
        <v>43734</v>
      </c>
      <c r="D481" t="s">
        <v>4357</v>
      </c>
      <c r="E481" s="1">
        <v>10423600</v>
      </c>
      <c r="F481" s="1">
        <v>0</v>
      </c>
      <c r="G481" s="1">
        <v>10423600</v>
      </c>
      <c r="H481" t="s">
        <v>157</v>
      </c>
    </row>
    <row r="482" spans="1:8" x14ac:dyDescent="0.35">
      <c r="A482" t="s">
        <v>4285</v>
      </c>
      <c r="B482">
        <v>1473</v>
      </c>
      <c r="C482" s="20">
        <v>43734</v>
      </c>
      <c r="D482" t="s">
        <v>4358</v>
      </c>
      <c r="E482" s="1">
        <v>10577070</v>
      </c>
      <c r="F482" s="1">
        <v>0</v>
      </c>
      <c r="G482" s="1">
        <v>10577070</v>
      </c>
      <c r="H482" t="s">
        <v>157</v>
      </c>
    </row>
    <row r="483" spans="1:8" x14ac:dyDescent="0.35">
      <c r="A483" t="s">
        <v>4268</v>
      </c>
      <c r="B483">
        <v>1474</v>
      </c>
      <c r="C483" s="20">
        <v>43734</v>
      </c>
      <c r="D483" t="s">
        <v>4359</v>
      </c>
      <c r="E483" s="1">
        <v>9357550</v>
      </c>
      <c r="F483" s="1">
        <v>0</v>
      </c>
      <c r="G483" s="1">
        <v>9357550</v>
      </c>
      <c r="H483" t="s">
        <v>157</v>
      </c>
    </row>
    <row r="484" spans="1:8" x14ac:dyDescent="0.35">
      <c r="A484" t="s">
        <v>4267</v>
      </c>
      <c r="B484">
        <v>1475</v>
      </c>
      <c r="C484" s="20">
        <v>43734</v>
      </c>
      <c r="D484" t="s">
        <v>4290</v>
      </c>
      <c r="E484" s="1">
        <v>9594450</v>
      </c>
      <c r="F484" s="1">
        <v>0</v>
      </c>
      <c r="G484" s="1">
        <v>9594450</v>
      </c>
      <c r="H484" t="s">
        <v>157</v>
      </c>
    </row>
    <row r="485" spans="1:8" x14ac:dyDescent="0.35">
      <c r="A485" t="s">
        <v>4266</v>
      </c>
      <c r="B485">
        <v>1476</v>
      </c>
      <c r="C485" s="20">
        <v>43734</v>
      </c>
      <c r="D485" t="s">
        <v>4289</v>
      </c>
      <c r="E485" s="1">
        <v>16686000</v>
      </c>
      <c r="F485" s="1">
        <v>0</v>
      </c>
      <c r="G485" s="1">
        <v>16686000</v>
      </c>
      <c r="H485" t="s">
        <v>157</v>
      </c>
    </row>
    <row r="486" spans="1:8" x14ac:dyDescent="0.35">
      <c r="A486" t="s">
        <v>4304</v>
      </c>
      <c r="B486">
        <v>1477</v>
      </c>
      <c r="C486" s="20">
        <v>43734</v>
      </c>
      <c r="D486" t="s">
        <v>4360</v>
      </c>
      <c r="E486" s="1">
        <v>4586247</v>
      </c>
      <c r="F486" s="1">
        <v>0</v>
      </c>
      <c r="G486" s="1">
        <v>4586247</v>
      </c>
      <c r="H486" t="s">
        <v>160</v>
      </c>
    </row>
    <row r="487" spans="1:8" x14ac:dyDescent="0.35">
      <c r="A487" t="s">
        <v>4305</v>
      </c>
      <c r="B487">
        <v>1478</v>
      </c>
      <c r="C487" s="20">
        <v>43734</v>
      </c>
      <c r="D487" t="s">
        <v>4361</v>
      </c>
      <c r="E487" s="1">
        <v>862318</v>
      </c>
      <c r="F487" s="1">
        <v>0</v>
      </c>
      <c r="G487" s="1">
        <v>862318</v>
      </c>
      <c r="H487" t="s">
        <v>160</v>
      </c>
    </row>
    <row r="488" spans="1:8" x14ac:dyDescent="0.35">
      <c r="A488" t="s">
        <v>4250</v>
      </c>
      <c r="B488">
        <v>1479</v>
      </c>
      <c r="C488" s="20">
        <v>43734</v>
      </c>
      <c r="D488" t="s">
        <v>4362</v>
      </c>
      <c r="E488" s="1">
        <v>153222630</v>
      </c>
      <c r="F488" s="1">
        <v>0</v>
      </c>
      <c r="G488" s="1">
        <v>153222630</v>
      </c>
      <c r="H488" t="s">
        <v>157</v>
      </c>
    </row>
    <row r="489" spans="1:8" x14ac:dyDescent="0.35">
      <c r="A489" t="s">
        <v>4306</v>
      </c>
      <c r="B489">
        <v>1480</v>
      </c>
      <c r="C489" s="20">
        <v>43734</v>
      </c>
      <c r="D489" t="s">
        <v>4363</v>
      </c>
      <c r="E489" s="1">
        <v>1217119</v>
      </c>
      <c r="F489" s="1">
        <v>0</v>
      </c>
      <c r="G489" s="1">
        <v>1217119</v>
      </c>
      <c r="H489" t="s">
        <v>160</v>
      </c>
    </row>
    <row r="490" spans="1:8" x14ac:dyDescent="0.35">
      <c r="A490" t="s">
        <v>4300</v>
      </c>
      <c r="B490">
        <v>1481</v>
      </c>
      <c r="C490" s="20">
        <v>43734</v>
      </c>
      <c r="D490" t="s">
        <v>4364</v>
      </c>
      <c r="E490" s="1">
        <v>17187843</v>
      </c>
      <c r="F490" s="1">
        <v>0</v>
      </c>
      <c r="G490" s="1">
        <v>17187843</v>
      </c>
      <c r="H490" t="s">
        <v>160</v>
      </c>
    </row>
    <row r="491" spans="1:8" x14ac:dyDescent="0.35">
      <c r="A491" t="s">
        <v>4301</v>
      </c>
      <c r="B491">
        <v>1482</v>
      </c>
      <c r="C491" s="20">
        <v>43734</v>
      </c>
      <c r="D491" t="s">
        <v>4365</v>
      </c>
      <c r="E491" s="1">
        <v>1509506</v>
      </c>
      <c r="F491" s="1">
        <v>0</v>
      </c>
      <c r="G491" s="1">
        <v>1509506</v>
      </c>
      <c r="H491" t="s">
        <v>160</v>
      </c>
    </row>
    <row r="492" spans="1:8" x14ac:dyDescent="0.35">
      <c r="A492" t="s">
        <v>4308</v>
      </c>
      <c r="B492">
        <v>1483</v>
      </c>
      <c r="C492" s="20">
        <v>43735</v>
      </c>
      <c r="D492" t="s">
        <v>4366</v>
      </c>
      <c r="E492" s="1">
        <v>12360000</v>
      </c>
      <c r="F492" s="1">
        <v>0</v>
      </c>
      <c r="G492" s="1">
        <v>12360000</v>
      </c>
      <c r="H492" t="s">
        <v>157</v>
      </c>
    </row>
    <row r="493" spans="1:8" x14ac:dyDescent="0.35">
      <c r="A493" t="s">
        <v>4307</v>
      </c>
      <c r="B493">
        <v>1484</v>
      </c>
      <c r="C493" s="20">
        <v>43735</v>
      </c>
      <c r="D493" t="s">
        <v>4367</v>
      </c>
      <c r="E493" s="1">
        <v>9980700</v>
      </c>
      <c r="F493" s="1">
        <v>0</v>
      </c>
      <c r="G493" s="1">
        <v>9980700</v>
      </c>
      <c r="H493" t="s">
        <v>157</v>
      </c>
    </row>
    <row r="494" spans="1:8" x14ac:dyDescent="0.35">
      <c r="A494" t="s">
        <v>4709</v>
      </c>
      <c r="B494">
        <v>1513</v>
      </c>
      <c r="C494" s="20">
        <v>43748</v>
      </c>
      <c r="D494" t="s">
        <v>4790</v>
      </c>
      <c r="E494" s="1">
        <v>134694677</v>
      </c>
      <c r="F494" s="1">
        <v>0</v>
      </c>
      <c r="G494" s="1">
        <f t="shared" ref="G494:G525" si="0">E494-F494</f>
        <v>134694677</v>
      </c>
      <c r="H494" t="s">
        <v>160</v>
      </c>
    </row>
    <row r="495" spans="1:8" x14ac:dyDescent="0.35">
      <c r="A495" t="s">
        <v>4708</v>
      </c>
      <c r="B495">
        <v>1514</v>
      </c>
      <c r="C495" s="20">
        <v>43748</v>
      </c>
      <c r="D495" t="s">
        <v>4791</v>
      </c>
      <c r="E495" s="1">
        <v>2740000</v>
      </c>
      <c r="F495" s="1">
        <v>0</v>
      </c>
      <c r="G495" s="1">
        <f t="shared" si="0"/>
        <v>2740000</v>
      </c>
      <c r="H495" t="s">
        <v>160</v>
      </c>
    </row>
    <row r="496" spans="1:8" x14ac:dyDescent="0.35">
      <c r="A496" t="s">
        <v>4710</v>
      </c>
      <c r="B496">
        <v>1521</v>
      </c>
      <c r="C496" s="20">
        <v>43754</v>
      </c>
      <c r="D496" t="s">
        <v>4792</v>
      </c>
      <c r="E496" s="1">
        <v>2620329048</v>
      </c>
      <c r="F496" s="1">
        <v>0</v>
      </c>
      <c r="G496" s="1">
        <f t="shared" si="0"/>
        <v>2620329048</v>
      </c>
      <c r="H496" t="s">
        <v>157</v>
      </c>
    </row>
    <row r="497" spans="1:8" x14ac:dyDescent="0.35">
      <c r="A497" t="s">
        <v>4711</v>
      </c>
      <c r="B497">
        <v>1522</v>
      </c>
      <c r="C497" s="20">
        <v>43754</v>
      </c>
      <c r="D497" t="s">
        <v>4793</v>
      </c>
      <c r="E497" s="1">
        <v>3182517123</v>
      </c>
      <c r="F497" s="1">
        <v>0</v>
      </c>
      <c r="G497" s="1">
        <f t="shared" si="0"/>
        <v>3182517123</v>
      </c>
      <c r="H497" t="s">
        <v>157</v>
      </c>
    </row>
    <row r="498" spans="1:8" x14ac:dyDescent="0.35">
      <c r="A498" t="s">
        <v>4712</v>
      </c>
      <c r="B498">
        <v>1529</v>
      </c>
      <c r="C498" s="20">
        <v>43756</v>
      </c>
      <c r="D498" t="s">
        <v>4794</v>
      </c>
      <c r="E498" s="1">
        <v>4085667</v>
      </c>
      <c r="F498" s="1">
        <v>0</v>
      </c>
      <c r="G498" s="1">
        <f t="shared" si="0"/>
        <v>4085667</v>
      </c>
      <c r="H498" t="s">
        <v>157</v>
      </c>
    </row>
    <row r="499" spans="1:8" x14ac:dyDescent="0.35">
      <c r="A499" t="s">
        <v>4725</v>
      </c>
      <c r="B499">
        <v>1530</v>
      </c>
      <c r="C499" s="20">
        <v>43759</v>
      </c>
      <c r="D499" t="s">
        <v>4795</v>
      </c>
      <c r="E499" s="1">
        <v>12222667</v>
      </c>
      <c r="F499" s="1">
        <v>0</v>
      </c>
      <c r="G499" s="1">
        <f t="shared" si="0"/>
        <v>12222667</v>
      </c>
      <c r="H499" t="s">
        <v>160</v>
      </c>
    </row>
    <row r="500" spans="1:8" x14ac:dyDescent="0.35">
      <c r="A500" t="s">
        <v>4726</v>
      </c>
      <c r="B500">
        <v>1531</v>
      </c>
      <c r="C500" s="20">
        <v>43759</v>
      </c>
      <c r="D500" t="s">
        <v>4796</v>
      </c>
      <c r="E500" s="1">
        <v>13293867</v>
      </c>
      <c r="F500" s="1">
        <v>0</v>
      </c>
      <c r="G500" s="1">
        <f t="shared" si="0"/>
        <v>13293867</v>
      </c>
      <c r="H500" t="s">
        <v>160</v>
      </c>
    </row>
    <row r="501" spans="1:8" x14ac:dyDescent="0.35">
      <c r="A501" t="s">
        <v>4727</v>
      </c>
      <c r="B501">
        <v>1532</v>
      </c>
      <c r="C501" s="20">
        <v>43759</v>
      </c>
      <c r="D501" t="s">
        <v>4797</v>
      </c>
      <c r="E501" s="1">
        <v>12085333</v>
      </c>
      <c r="F501" s="1">
        <v>0</v>
      </c>
      <c r="G501" s="1">
        <f t="shared" si="0"/>
        <v>12085333</v>
      </c>
      <c r="H501" t="s">
        <v>160</v>
      </c>
    </row>
    <row r="502" spans="1:8" x14ac:dyDescent="0.35">
      <c r="A502" t="s">
        <v>4728</v>
      </c>
      <c r="B502">
        <v>1533</v>
      </c>
      <c r="C502" s="20">
        <v>43759</v>
      </c>
      <c r="D502" t="s">
        <v>4798</v>
      </c>
      <c r="E502" s="1">
        <v>11673333</v>
      </c>
      <c r="F502" s="1">
        <v>0</v>
      </c>
      <c r="G502" s="1">
        <f t="shared" si="0"/>
        <v>11673333</v>
      </c>
      <c r="H502" t="s">
        <v>160</v>
      </c>
    </row>
    <row r="503" spans="1:8" x14ac:dyDescent="0.35">
      <c r="A503" t="s">
        <v>4729</v>
      </c>
      <c r="B503">
        <v>1534</v>
      </c>
      <c r="C503" s="20">
        <v>43759</v>
      </c>
      <c r="D503" t="s">
        <v>4799</v>
      </c>
      <c r="E503" s="1">
        <v>11673333</v>
      </c>
      <c r="F503" s="1">
        <v>0</v>
      </c>
      <c r="G503" s="1">
        <f t="shared" si="0"/>
        <v>11673333</v>
      </c>
      <c r="H503" t="s">
        <v>160</v>
      </c>
    </row>
    <row r="504" spans="1:8" x14ac:dyDescent="0.35">
      <c r="A504" t="s">
        <v>4723</v>
      </c>
      <c r="B504">
        <v>1535</v>
      </c>
      <c r="C504" s="20">
        <v>43759</v>
      </c>
      <c r="D504" t="s">
        <v>4722</v>
      </c>
      <c r="E504" s="1">
        <v>9869803</v>
      </c>
      <c r="F504" s="1">
        <v>0</v>
      </c>
      <c r="G504" s="1">
        <f t="shared" si="0"/>
        <v>9869803</v>
      </c>
      <c r="H504" t="s">
        <v>160</v>
      </c>
    </row>
    <row r="505" spans="1:8" x14ac:dyDescent="0.35">
      <c r="A505" t="s">
        <v>4730</v>
      </c>
      <c r="B505">
        <v>1536</v>
      </c>
      <c r="C505" s="20">
        <v>43759</v>
      </c>
      <c r="D505" t="s">
        <v>4800</v>
      </c>
      <c r="E505" s="1">
        <v>12840667</v>
      </c>
      <c r="F505" s="1">
        <v>0</v>
      </c>
      <c r="G505" s="1">
        <f t="shared" si="0"/>
        <v>12840667</v>
      </c>
      <c r="H505" t="s">
        <v>160</v>
      </c>
    </row>
    <row r="506" spans="1:8" x14ac:dyDescent="0.35">
      <c r="A506" t="s">
        <v>4737</v>
      </c>
      <c r="B506">
        <v>1537</v>
      </c>
      <c r="C506" s="20">
        <v>43759</v>
      </c>
      <c r="D506" t="s">
        <v>4801</v>
      </c>
      <c r="E506" s="1">
        <v>13095420</v>
      </c>
      <c r="F506" s="1">
        <v>0</v>
      </c>
      <c r="G506" s="1">
        <f t="shared" si="0"/>
        <v>13095420</v>
      </c>
      <c r="H506" t="s">
        <v>160</v>
      </c>
    </row>
    <row r="507" spans="1:8" x14ac:dyDescent="0.35">
      <c r="A507" t="s">
        <v>4738</v>
      </c>
      <c r="B507">
        <v>1538</v>
      </c>
      <c r="C507" s="20">
        <v>43759</v>
      </c>
      <c r="D507" t="s">
        <v>4719</v>
      </c>
      <c r="E507" s="1">
        <v>9120650</v>
      </c>
      <c r="F507" s="1">
        <v>0</v>
      </c>
      <c r="G507" s="1">
        <f t="shared" si="0"/>
        <v>9120650</v>
      </c>
      <c r="H507" t="s">
        <v>160</v>
      </c>
    </row>
    <row r="508" spans="1:8" x14ac:dyDescent="0.35">
      <c r="A508" t="s">
        <v>4739</v>
      </c>
      <c r="B508">
        <v>1539</v>
      </c>
      <c r="C508" s="20">
        <v>43759</v>
      </c>
      <c r="D508" t="s">
        <v>4718</v>
      </c>
      <c r="E508" s="1">
        <v>4494233</v>
      </c>
      <c r="F508" s="1">
        <v>0</v>
      </c>
      <c r="G508" s="1">
        <f t="shared" si="0"/>
        <v>4494233</v>
      </c>
      <c r="H508" t="s">
        <v>160</v>
      </c>
    </row>
    <row r="509" spans="1:8" x14ac:dyDescent="0.35">
      <c r="A509" t="s">
        <v>4736</v>
      </c>
      <c r="B509">
        <v>1540</v>
      </c>
      <c r="C509" s="20">
        <v>43759</v>
      </c>
      <c r="D509" t="s">
        <v>4720</v>
      </c>
      <c r="E509" s="1">
        <v>27123333</v>
      </c>
      <c r="F509" s="1">
        <v>0</v>
      </c>
      <c r="G509" s="1">
        <f t="shared" si="0"/>
        <v>27123333</v>
      </c>
      <c r="H509" t="s">
        <v>160</v>
      </c>
    </row>
    <row r="510" spans="1:8" x14ac:dyDescent="0.35">
      <c r="A510" t="s">
        <v>4740</v>
      </c>
      <c r="B510">
        <v>1541</v>
      </c>
      <c r="C510" s="20">
        <v>43759</v>
      </c>
      <c r="D510" t="s">
        <v>4717</v>
      </c>
      <c r="E510" s="1">
        <v>9120650</v>
      </c>
      <c r="F510" s="1">
        <v>0</v>
      </c>
      <c r="G510" s="1">
        <f t="shared" si="0"/>
        <v>9120650</v>
      </c>
      <c r="H510" t="s">
        <v>160</v>
      </c>
    </row>
    <row r="511" spans="1:8" x14ac:dyDescent="0.35">
      <c r="A511" t="s">
        <v>4735</v>
      </c>
      <c r="B511">
        <v>1542</v>
      </c>
      <c r="C511" s="20">
        <v>43759</v>
      </c>
      <c r="D511" t="s">
        <v>4802</v>
      </c>
      <c r="E511" s="1">
        <v>11398667</v>
      </c>
      <c r="F511" s="1">
        <v>0</v>
      </c>
      <c r="G511" s="1">
        <f t="shared" si="0"/>
        <v>11398667</v>
      </c>
      <c r="H511" t="s">
        <v>160</v>
      </c>
    </row>
    <row r="512" spans="1:8" x14ac:dyDescent="0.35">
      <c r="A512" t="s">
        <v>4734</v>
      </c>
      <c r="B512">
        <v>1543</v>
      </c>
      <c r="C512" s="20">
        <v>43759</v>
      </c>
      <c r="D512" t="s">
        <v>4803</v>
      </c>
      <c r="E512" s="1">
        <v>12538533</v>
      </c>
      <c r="F512" s="1">
        <v>0</v>
      </c>
      <c r="G512" s="1">
        <f t="shared" si="0"/>
        <v>12538533</v>
      </c>
      <c r="H512" t="s">
        <v>160</v>
      </c>
    </row>
    <row r="513" spans="1:8" x14ac:dyDescent="0.35">
      <c r="A513" t="s">
        <v>4733</v>
      </c>
      <c r="B513">
        <v>1544</v>
      </c>
      <c r="C513" s="20">
        <v>43759</v>
      </c>
      <c r="D513" t="s">
        <v>4804</v>
      </c>
      <c r="E513" s="1">
        <v>12689600</v>
      </c>
      <c r="F513" s="1">
        <v>0</v>
      </c>
      <c r="G513" s="1">
        <f t="shared" si="0"/>
        <v>12689600</v>
      </c>
      <c r="H513" t="s">
        <v>160</v>
      </c>
    </row>
    <row r="514" spans="1:8" x14ac:dyDescent="0.35">
      <c r="A514" t="s">
        <v>4732</v>
      </c>
      <c r="B514">
        <v>1545</v>
      </c>
      <c r="C514" s="20">
        <v>43759</v>
      </c>
      <c r="D514" t="s">
        <v>4805</v>
      </c>
      <c r="E514" s="1">
        <v>9517200</v>
      </c>
      <c r="F514" s="1">
        <v>0</v>
      </c>
      <c r="G514" s="1">
        <f t="shared" si="0"/>
        <v>9517200</v>
      </c>
      <c r="H514" t="s">
        <v>160</v>
      </c>
    </row>
    <row r="515" spans="1:8" x14ac:dyDescent="0.35">
      <c r="A515" t="s">
        <v>4731</v>
      </c>
      <c r="B515">
        <v>1546</v>
      </c>
      <c r="C515" s="20">
        <v>43759</v>
      </c>
      <c r="D515" t="s">
        <v>4806</v>
      </c>
      <c r="E515" s="1">
        <v>12840667</v>
      </c>
      <c r="F515" s="1">
        <v>0</v>
      </c>
      <c r="G515" s="1">
        <f t="shared" si="0"/>
        <v>12840667</v>
      </c>
      <c r="H515" t="s">
        <v>160</v>
      </c>
    </row>
    <row r="516" spans="1:8" x14ac:dyDescent="0.35">
      <c r="A516" t="s">
        <v>4724</v>
      </c>
      <c r="B516">
        <v>1547</v>
      </c>
      <c r="C516" s="20">
        <v>43759</v>
      </c>
      <c r="D516" t="s">
        <v>4721</v>
      </c>
      <c r="E516" s="1">
        <v>12222667</v>
      </c>
      <c r="F516" s="1">
        <v>0</v>
      </c>
      <c r="G516" s="1">
        <f t="shared" si="0"/>
        <v>12222667</v>
      </c>
      <c r="H516" t="s">
        <v>160</v>
      </c>
    </row>
    <row r="517" spans="1:8" x14ac:dyDescent="0.35">
      <c r="A517" t="s">
        <v>4741</v>
      </c>
      <c r="B517">
        <v>1548</v>
      </c>
      <c r="C517" s="20">
        <v>43759</v>
      </c>
      <c r="D517" t="s">
        <v>4716</v>
      </c>
      <c r="E517" s="1">
        <v>10574667</v>
      </c>
      <c r="F517" s="1">
        <v>0</v>
      </c>
      <c r="G517" s="1">
        <f t="shared" si="0"/>
        <v>10574667</v>
      </c>
      <c r="H517" t="s">
        <v>160</v>
      </c>
    </row>
    <row r="518" spans="1:8" x14ac:dyDescent="0.35">
      <c r="A518" t="s">
        <v>4742</v>
      </c>
      <c r="B518">
        <v>1549</v>
      </c>
      <c r="C518" s="20">
        <v>43759</v>
      </c>
      <c r="D518" t="s">
        <v>4715</v>
      </c>
      <c r="E518" s="1">
        <v>11481067</v>
      </c>
      <c r="F518" s="1">
        <v>0</v>
      </c>
      <c r="G518" s="1">
        <f t="shared" si="0"/>
        <v>11481067</v>
      </c>
      <c r="H518" t="s">
        <v>160</v>
      </c>
    </row>
    <row r="519" spans="1:8" x14ac:dyDescent="0.35">
      <c r="A519" t="s">
        <v>4743</v>
      </c>
      <c r="B519">
        <v>1550</v>
      </c>
      <c r="C519" s="20">
        <v>43759</v>
      </c>
      <c r="D519" t="s">
        <v>4714</v>
      </c>
      <c r="E519" s="1">
        <v>20600000</v>
      </c>
      <c r="F519" s="1">
        <v>0</v>
      </c>
      <c r="G519" s="1">
        <f t="shared" si="0"/>
        <v>20600000</v>
      </c>
      <c r="H519" t="s">
        <v>160</v>
      </c>
    </row>
    <row r="520" spans="1:8" x14ac:dyDescent="0.35">
      <c r="A520" t="s">
        <v>4744</v>
      </c>
      <c r="B520">
        <v>1551</v>
      </c>
      <c r="C520" s="20">
        <v>43759</v>
      </c>
      <c r="D520" t="s">
        <v>4713</v>
      </c>
      <c r="E520" s="1">
        <v>10300000</v>
      </c>
      <c r="F520" s="1">
        <v>0</v>
      </c>
      <c r="G520" s="1">
        <f t="shared" si="0"/>
        <v>10300000</v>
      </c>
      <c r="H520" t="s">
        <v>160</v>
      </c>
    </row>
    <row r="521" spans="1:8" x14ac:dyDescent="0.35">
      <c r="A521" t="s">
        <v>4745</v>
      </c>
      <c r="B521">
        <v>1559</v>
      </c>
      <c r="C521" s="20">
        <v>43760</v>
      </c>
      <c r="D521" t="s">
        <v>4807</v>
      </c>
      <c r="E521" s="1">
        <v>20925000</v>
      </c>
      <c r="F521" s="1">
        <v>0</v>
      </c>
      <c r="G521" s="1">
        <f t="shared" si="0"/>
        <v>20925000</v>
      </c>
      <c r="H521" t="s">
        <v>160</v>
      </c>
    </row>
    <row r="522" spans="1:8" x14ac:dyDescent="0.35">
      <c r="A522" t="s">
        <v>4746</v>
      </c>
      <c r="B522">
        <v>1562</v>
      </c>
      <c r="C522" s="20">
        <v>43761</v>
      </c>
      <c r="D522" t="s">
        <v>4808</v>
      </c>
      <c r="E522" s="1">
        <v>57170320</v>
      </c>
      <c r="F522" s="1">
        <v>0</v>
      </c>
      <c r="G522" s="1">
        <f t="shared" si="0"/>
        <v>57170320</v>
      </c>
      <c r="H522" t="s">
        <v>160</v>
      </c>
    </row>
    <row r="523" spans="1:8" x14ac:dyDescent="0.35">
      <c r="A523" t="s">
        <v>4747</v>
      </c>
      <c r="B523">
        <v>1573</v>
      </c>
      <c r="C523" s="20">
        <v>43763</v>
      </c>
      <c r="D523" t="s">
        <v>4809</v>
      </c>
      <c r="E523" s="1">
        <v>20945303</v>
      </c>
      <c r="F523" s="1">
        <v>0</v>
      </c>
      <c r="G523" s="1">
        <f t="shared" si="0"/>
        <v>20945303</v>
      </c>
      <c r="H523" t="s">
        <v>160</v>
      </c>
    </row>
    <row r="524" spans="1:8" x14ac:dyDescent="0.35">
      <c r="A524" t="s">
        <v>4763</v>
      </c>
      <c r="B524">
        <v>1576</v>
      </c>
      <c r="C524" s="20">
        <v>43766</v>
      </c>
      <c r="D524" t="s">
        <v>4762</v>
      </c>
      <c r="E524" s="1">
        <v>31829597</v>
      </c>
      <c r="F524" s="1">
        <v>0</v>
      </c>
      <c r="G524" s="1">
        <f t="shared" si="0"/>
        <v>31829597</v>
      </c>
      <c r="H524" t="s">
        <v>160</v>
      </c>
    </row>
    <row r="525" spans="1:8" x14ac:dyDescent="0.35">
      <c r="A525" t="s">
        <v>4764</v>
      </c>
      <c r="B525">
        <v>1577</v>
      </c>
      <c r="C525" s="20">
        <v>43766</v>
      </c>
      <c r="D525" t="s">
        <v>4765</v>
      </c>
      <c r="E525" s="1">
        <v>31829597</v>
      </c>
      <c r="F525" s="1">
        <v>0</v>
      </c>
      <c r="G525" s="1">
        <f t="shared" si="0"/>
        <v>31829597</v>
      </c>
      <c r="H525" t="s">
        <v>160</v>
      </c>
    </row>
    <row r="526" spans="1:8" x14ac:dyDescent="0.35">
      <c r="A526" t="s">
        <v>4767</v>
      </c>
      <c r="B526">
        <v>1578</v>
      </c>
      <c r="C526" s="20">
        <v>43766</v>
      </c>
      <c r="D526" t="s">
        <v>4766</v>
      </c>
      <c r="E526" s="1">
        <v>31829597</v>
      </c>
      <c r="F526" s="1">
        <v>0</v>
      </c>
      <c r="G526" s="1">
        <f t="shared" ref="G526:G552" si="1">E526-F526</f>
        <v>31829597</v>
      </c>
      <c r="H526" t="s">
        <v>160</v>
      </c>
    </row>
    <row r="527" spans="1:8" x14ac:dyDescent="0.35">
      <c r="A527" t="s">
        <v>4769</v>
      </c>
      <c r="B527">
        <v>1579</v>
      </c>
      <c r="C527" s="20">
        <v>43766</v>
      </c>
      <c r="D527" t="s">
        <v>4768</v>
      </c>
      <c r="E527" s="1">
        <v>31829597</v>
      </c>
      <c r="F527" s="1">
        <v>0</v>
      </c>
      <c r="G527" s="1">
        <f t="shared" si="1"/>
        <v>31829597</v>
      </c>
      <c r="H527" t="s">
        <v>160</v>
      </c>
    </row>
    <row r="528" spans="1:8" x14ac:dyDescent="0.35">
      <c r="A528" t="s">
        <v>4755</v>
      </c>
      <c r="B528">
        <v>1580</v>
      </c>
      <c r="C528" s="20">
        <v>43766</v>
      </c>
      <c r="D528" t="s">
        <v>4754</v>
      </c>
      <c r="E528" s="1">
        <v>31829597</v>
      </c>
      <c r="F528" s="1">
        <v>0</v>
      </c>
      <c r="G528" s="1">
        <f t="shared" si="1"/>
        <v>31829597</v>
      </c>
      <c r="H528" t="s">
        <v>160</v>
      </c>
    </row>
    <row r="529" spans="1:8" x14ac:dyDescent="0.35">
      <c r="A529" t="s">
        <v>4749</v>
      </c>
      <c r="B529">
        <v>1581</v>
      </c>
      <c r="C529" s="20">
        <v>43766</v>
      </c>
      <c r="D529" t="s">
        <v>4748</v>
      </c>
      <c r="E529" s="1">
        <v>57968120</v>
      </c>
      <c r="F529" s="1">
        <v>0</v>
      </c>
      <c r="G529" s="1">
        <f t="shared" si="1"/>
        <v>57968120</v>
      </c>
      <c r="H529" t="s">
        <v>160</v>
      </c>
    </row>
    <row r="530" spans="1:8" x14ac:dyDescent="0.35">
      <c r="A530" t="s">
        <v>4757</v>
      </c>
      <c r="B530">
        <v>1582</v>
      </c>
      <c r="C530" s="20">
        <v>43766</v>
      </c>
      <c r="D530" t="s">
        <v>4756</v>
      </c>
      <c r="E530" s="1">
        <v>31829597</v>
      </c>
      <c r="F530" s="1">
        <v>0</v>
      </c>
      <c r="G530" s="1">
        <f t="shared" si="1"/>
        <v>31829597</v>
      </c>
      <c r="H530" t="s">
        <v>160</v>
      </c>
    </row>
    <row r="531" spans="1:8" x14ac:dyDescent="0.35">
      <c r="A531" t="s">
        <v>4759</v>
      </c>
      <c r="B531">
        <v>1583</v>
      </c>
      <c r="C531" s="20">
        <v>43766</v>
      </c>
      <c r="D531" t="s">
        <v>4758</v>
      </c>
      <c r="E531" s="1">
        <v>31829597</v>
      </c>
      <c r="F531" s="1">
        <v>0</v>
      </c>
      <c r="G531" s="1">
        <f t="shared" si="1"/>
        <v>31829597</v>
      </c>
      <c r="H531" t="s">
        <v>160</v>
      </c>
    </row>
    <row r="532" spans="1:8" x14ac:dyDescent="0.35">
      <c r="A532" t="s">
        <v>4761</v>
      </c>
      <c r="B532">
        <v>1584</v>
      </c>
      <c r="C532" s="20">
        <v>43766</v>
      </c>
      <c r="D532" t="s">
        <v>4760</v>
      </c>
      <c r="E532" s="1">
        <v>31829597</v>
      </c>
      <c r="F532" s="1">
        <v>0</v>
      </c>
      <c r="G532" s="1">
        <f t="shared" si="1"/>
        <v>31829597</v>
      </c>
      <c r="H532" t="s">
        <v>160</v>
      </c>
    </row>
    <row r="533" spans="1:8" x14ac:dyDescent="0.35">
      <c r="A533" t="s">
        <v>4751</v>
      </c>
      <c r="B533">
        <v>1585</v>
      </c>
      <c r="C533" s="20">
        <v>43766</v>
      </c>
      <c r="D533" t="s">
        <v>4750</v>
      </c>
      <c r="E533" s="1">
        <v>57968120</v>
      </c>
      <c r="F533" s="1">
        <v>0</v>
      </c>
      <c r="G533" s="1">
        <f t="shared" si="1"/>
        <v>57968120</v>
      </c>
      <c r="H533" t="s">
        <v>160</v>
      </c>
    </row>
    <row r="534" spans="1:8" x14ac:dyDescent="0.35">
      <c r="A534" t="s">
        <v>4753</v>
      </c>
      <c r="B534">
        <v>1586</v>
      </c>
      <c r="C534" s="20">
        <v>43766</v>
      </c>
      <c r="D534" t="s">
        <v>4752</v>
      </c>
      <c r="E534" s="1">
        <v>57968120</v>
      </c>
      <c r="F534" s="1">
        <v>0</v>
      </c>
      <c r="G534" s="1">
        <f t="shared" si="1"/>
        <v>57968120</v>
      </c>
      <c r="H534" t="s">
        <v>160</v>
      </c>
    </row>
    <row r="535" spans="1:8" x14ac:dyDescent="0.35">
      <c r="A535" t="s">
        <v>4788</v>
      </c>
      <c r="B535">
        <v>1588</v>
      </c>
      <c r="C535" s="20">
        <v>43767</v>
      </c>
      <c r="D535" t="s">
        <v>4810</v>
      </c>
      <c r="E535" s="1">
        <v>18540000</v>
      </c>
      <c r="F535" s="1">
        <v>0</v>
      </c>
      <c r="G535" s="1">
        <f t="shared" si="1"/>
        <v>18540000</v>
      </c>
      <c r="H535" t="s">
        <v>160</v>
      </c>
    </row>
    <row r="536" spans="1:8" x14ac:dyDescent="0.35">
      <c r="A536" t="s">
        <v>4787</v>
      </c>
      <c r="B536">
        <v>1589</v>
      </c>
      <c r="C536" s="20">
        <v>43767</v>
      </c>
      <c r="D536" t="s">
        <v>4811</v>
      </c>
      <c r="E536" s="1">
        <v>24720000</v>
      </c>
      <c r="F536" s="1">
        <v>0</v>
      </c>
      <c r="G536" s="1">
        <f t="shared" si="1"/>
        <v>24720000</v>
      </c>
      <c r="H536" t="s">
        <v>160</v>
      </c>
    </row>
    <row r="537" spans="1:8" x14ac:dyDescent="0.35">
      <c r="A537" t="s">
        <v>4786</v>
      </c>
      <c r="B537">
        <v>1590</v>
      </c>
      <c r="C537" s="20">
        <v>43767</v>
      </c>
      <c r="D537" t="s">
        <v>4812</v>
      </c>
      <c r="E537" s="1">
        <v>16995000</v>
      </c>
      <c r="F537" s="1">
        <v>0</v>
      </c>
      <c r="G537" s="1">
        <f t="shared" si="1"/>
        <v>16995000</v>
      </c>
      <c r="H537" t="s">
        <v>160</v>
      </c>
    </row>
    <row r="538" spans="1:8" x14ac:dyDescent="0.35">
      <c r="A538" t="s">
        <v>4789</v>
      </c>
      <c r="B538">
        <v>1591</v>
      </c>
      <c r="C538" s="20">
        <v>43767</v>
      </c>
      <c r="D538" t="s">
        <v>4813</v>
      </c>
      <c r="E538" s="1">
        <v>24720000</v>
      </c>
      <c r="F538" s="1">
        <v>0</v>
      </c>
      <c r="G538" s="1">
        <f t="shared" si="1"/>
        <v>24720000</v>
      </c>
      <c r="H538" t="s">
        <v>160</v>
      </c>
    </row>
    <row r="539" spans="1:8" x14ac:dyDescent="0.35">
      <c r="A539" t="s">
        <v>4770</v>
      </c>
      <c r="B539">
        <v>1592</v>
      </c>
      <c r="C539" s="20">
        <v>43767</v>
      </c>
      <c r="D539" t="s">
        <v>2556</v>
      </c>
      <c r="E539" s="1">
        <v>115814300</v>
      </c>
      <c r="F539" s="1">
        <v>0</v>
      </c>
      <c r="G539" s="1">
        <f t="shared" si="1"/>
        <v>115814300</v>
      </c>
      <c r="H539" t="s">
        <v>160</v>
      </c>
    </row>
    <row r="540" spans="1:8" x14ac:dyDescent="0.35">
      <c r="A540" t="s">
        <v>4771</v>
      </c>
      <c r="B540">
        <v>1593</v>
      </c>
      <c r="C540" s="20">
        <v>43767</v>
      </c>
      <c r="D540" t="s">
        <v>3628</v>
      </c>
      <c r="E540" s="1">
        <v>54015242</v>
      </c>
      <c r="F540" s="1">
        <v>0</v>
      </c>
      <c r="G540" s="1">
        <f t="shared" si="1"/>
        <v>54015242</v>
      </c>
      <c r="H540" t="s">
        <v>160</v>
      </c>
    </row>
    <row r="541" spans="1:8" x14ac:dyDescent="0.35">
      <c r="A541" t="s">
        <v>4773</v>
      </c>
      <c r="B541">
        <v>1594</v>
      </c>
      <c r="C541" s="20">
        <v>43767</v>
      </c>
      <c r="D541" t="s">
        <v>3629</v>
      </c>
      <c r="E541" s="1">
        <v>31558420</v>
      </c>
      <c r="F541" s="1">
        <v>0</v>
      </c>
      <c r="G541" s="1">
        <f t="shared" si="1"/>
        <v>31558420</v>
      </c>
      <c r="H541" t="s">
        <v>160</v>
      </c>
    </row>
    <row r="542" spans="1:8" x14ac:dyDescent="0.35">
      <c r="A542" t="s">
        <v>4774</v>
      </c>
      <c r="B542">
        <v>1595</v>
      </c>
      <c r="C542" s="20">
        <v>43767</v>
      </c>
      <c r="D542" t="s">
        <v>4330</v>
      </c>
      <c r="E542" s="1">
        <v>41405800</v>
      </c>
      <c r="F542" s="1">
        <v>0</v>
      </c>
      <c r="G542" s="1">
        <f t="shared" si="1"/>
        <v>41405800</v>
      </c>
      <c r="H542" t="s">
        <v>160</v>
      </c>
    </row>
    <row r="543" spans="1:8" x14ac:dyDescent="0.35">
      <c r="A543" t="s">
        <v>4775</v>
      </c>
      <c r="B543">
        <v>1596</v>
      </c>
      <c r="C543" s="20">
        <v>43767</v>
      </c>
      <c r="D543" t="s">
        <v>4329</v>
      </c>
      <c r="E543" s="1">
        <v>41405800</v>
      </c>
      <c r="F543" s="1">
        <v>0</v>
      </c>
      <c r="G543" s="1">
        <f t="shared" si="1"/>
        <v>41405800</v>
      </c>
      <c r="H543" t="s">
        <v>160</v>
      </c>
    </row>
    <row r="544" spans="1:8" x14ac:dyDescent="0.35">
      <c r="A544" t="s">
        <v>4778</v>
      </c>
      <c r="B544">
        <v>1597</v>
      </c>
      <c r="C544" s="20">
        <v>43767</v>
      </c>
      <c r="D544" t="s">
        <v>4776</v>
      </c>
      <c r="E544" s="1">
        <v>39641829</v>
      </c>
      <c r="F544" s="1">
        <v>0</v>
      </c>
      <c r="G544" s="1">
        <f t="shared" si="1"/>
        <v>39641829</v>
      </c>
      <c r="H544" t="s">
        <v>160</v>
      </c>
    </row>
    <row r="545" spans="1:8" x14ac:dyDescent="0.35">
      <c r="A545" t="s">
        <v>4779</v>
      </c>
      <c r="B545">
        <v>1598</v>
      </c>
      <c r="C545" s="20">
        <v>43767</v>
      </c>
      <c r="D545" t="s">
        <v>4777</v>
      </c>
      <c r="E545" s="1">
        <v>112570155</v>
      </c>
      <c r="F545" s="1">
        <v>0</v>
      </c>
      <c r="G545" s="1">
        <f t="shared" si="1"/>
        <v>112570155</v>
      </c>
      <c r="H545" t="s">
        <v>160</v>
      </c>
    </row>
    <row r="546" spans="1:8" x14ac:dyDescent="0.35">
      <c r="A546" t="s">
        <v>4780</v>
      </c>
      <c r="B546">
        <v>1599</v>
      </c>
      <c r="C546" s="20">
        <v>43767</v>
      </c>
      <c r="D546" t="s">
        <v>4814</v>
      </c>
      <c r="E546" s="1">
        <v>41405800</v>
      </c>
      <c r="F546" s="1">
        <v>0</v>
      </c>
      <c r="G546" s="1">
        <f t="shared" si="1"/>
        <v>41405800</v>
      </c>
      <c r="H546" t="s">
        <v>160</v>
      </c>
    </row>
    <row r="547" spans="1:8" x14ac:dyDescent="0.35">
      <c r="A547" t="s">
        <v>4781</v>
      </c>
      <c r="B547">
        <v>1600</v>
      </c>
      <c r="C547" s="20">
        <v>43767</v>
      </c>
      <c r="D547" t="s">
        <v>4815</v>
      </c>
      <c r="E547" s="1">
        <v>112654700</v>
      </c>
      <c r="F547" s="1">
        <v>0</v>
      </c>
      <c r="G547" s="1">
        <f t="shared" si="1"/>
        <v>112654700</v>
      </c>
      <c r="H547" t="s">
        <v>160</v>
      </c>
    </row>
    <row r="548" spans="1:8" x14ac:dyDescent="0.35">
      <c r="A548" t="s">
        <v>4782</v>
      </c>
      <c r="B548">
        <v>1601</v>
      </c>
      <c r="C548" s="20">
        <v>43767</v>
      </c>
      <c r="D548" t="s">
        <v>4816</v>
      </c>
      <c r="E548" s="1">
        <v>30414210</v>
      </c>
      <c r="F548" s="1">
        <v>0</v>
      </c>
      <c r="G548" s="1">
        <f t="shared" si="1"/>
        <v>30414210</v>
      </c>
      <c r="H548" t="s">
        <v>160</v>
      </c>
    </row>
    <row r="549" spans="1:8" x14ac:dyDescent="0.35">
      <c r="A549" t="s">
        <v>4783</v>
      </c>
      <c r="B549">
        <v>1602</v>
      </c>
      <c r="C549" s="20">
        <v>43767</v>
      </c>
      <c r="D549" t="s">
        <v>4817</v>
      </c>
      <c r="E549" s="1">
        <v>17164750</v>
      </c>
      <c r="F549" s="1">
        <v>0</v>
      </c>
      <c r="G549" s="1">
        <f t="shared" si="1"/>
        <v>17164750</v>
      </c>
      <c r="H549" t="s">
        <v>160</v>
      </c>
    </row>
    <row r="550" spans="1:8" x14ac:dyDescent="0.35">
      <c r="A550" t="s">
        <v>4784</v>
      </c>
      <c r="B550">
        <v>1603</v>
      </c>
      <c r="C550" s="20">
        <v>43767</v>
      </c>
      <c r="D550" t="s">
        <v>4818</v>
      </c>
      <c r="E550" s="1">
        <v>75902700</v>
      </c>
      <c r="F550" s="1">
        <v>0</v>
      </c>
      <c r="G550" s="1">
        <f t="shared" si="1"/>
        <v>75902700</v>
      </c>
      <c r="H550" t="s">
        <v>160</v>
      </c>
    </row>
    <row r="551" spans="1:8" x14ac:dyDescent="0.35">
      <c r="A551" t="s">
        <v>4785</v>
      </c>
      <c r="B551">
        <v>1604</v>
      </c>
      <c r="C551" s="20">
        <v>43767</v>
      </c>
      <c r="D551" t="s">
        <v>4819</v>
      </c>
      <c r="E551" s="1">
        <v>82791900</v>
      </c>
      <c r="F551" s="1">
        <v>0</v>
      </c>
      <c r="G551" s="1">
        <f t="shared" si="1"/>
        <v>82791900</v>
      </c>
      <c r="H551" t="s">
        <v>160</v>
      </c>
    </row>
    <row r="552" spans="1:8" x14ac:dyDescent="0.35">
      <c r="A552" t="s">
        <v>4772</v>
      </c>
      <c r="B552">
        <v>1605</v>
      </c>
      <c r="C552" s="20">
        <v>43768</v>
      </c>
      <c r="D552" t="s">
        <v>3630</v>
      </c>
      <c r="E552" s="1">
        <v>51970433</v>
      </c>
      <c r="F552" s="1">
        <v>0</v>
      </c>
      <c r="G552" s="1">
        <f t="shared" si="1"/>
        <v>51970433</v>
      </c>
      <c r="H552" t="s">
        <v>160</v>
      </c>
    </row>
  </sheetData>
  <autoFilter ref="A3:H552" xr:uid="{00000000-0009-0000-0000-000002000000}">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laura</cp:lastModifiedBy>
  <cp:lastPrinted>2019-02-13T12:56:30Z</cp:lastPrinted>
  <dcterms:created xsi:type="dcterms:W3CDTF">2017-12-28T20:15:10Z</dcterms:created>
  <dcterms:modified xsi:type="dcterms:W3CDTF">2022-04-20T11:34:47Z</dcterms:modified>
</cp:coreProperties>
</file>