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driguezm\Desktop\PRESENTACIÓN VF\2024\FEBRERO\"/>
    </mc:Choice>
  </mc:AlternateContent>
  <bookViews>
    <workbookView xWindow="0" yWindow="0" windowWidth="28800" windowHeight="117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PAA!$A$17:$P$550</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H536" i="1" l="1"/>
  <c r="H518" i="1"/>
  <c r="H517" i="1"/>
  <c r="H516" i="1"/>
  <c r="H515" i="1"/>
  <c r="H514" i="1"/>
  <c r="H513" i="1"/>
  <c r="H512" i="1"/>
  <c r="H511" i="1"/>
  <c r="H510" i="1"/>
  <c r="H509" i="1"/>
  <c r="H508" i="1"/>
  <c r="H507" i="1"/>
  <c r="H506" i="1"/>
  <c r="H505" i="1"/>
  <c r="H504" i="1"/>
  <c r="H503" i="1"/>
  <c r="H502" i="1"/>
  <c r="H501" i="1"/>
  <c r="H500" i="1"/>
  <c r="H499" i="1"/>
  <c r="H283" i="1"/>
  <c r="H282" i="1"/>
  <c r="H281" i="1"/>
  <c r="H280" i="1"/>
  <c r="H279" i="1"/>
  <c r="H278" i="1"/>
  <c r="H277" i="1"/>
  <c r="H276" i="1"/>
  <c r="H275" i="1"/>
  <c r="H274" i="1"/>
  <c r="H273" i="1"/>
  <c r="H272" i="1"/>
  <c r="H271" i="1"/>
  <c r="H270" i="1"/>
  <c r="H269" i="1"/>
  <c r="H268" i="1"/>
  <c r="H267" i="1"/>
  <c r="H266" i="1"/>
  <c r="H228" i="1"/>
  <c r="H227" i="1"/>
  <c r="H226" i="1"/>
  <c r="H225" i="1"/>
  <c r="H224" i="1"/>
  <c r="H223" i="1"/>
  <c r="H90" i="1"/>
  <c r="H83" i="1"/>
  <c r="H82" i="1"/>
  <c r="H36" i="1"/>
  <c r="H35" i="1"/>
  <c r="H34" i="1"/>
  <c r="H33" i="1"/>
  <c r="H32" i="1"/>
  <c r="H31" i="1"/>
  <c r="H30" i="1"/>
  <c r="H29" i="1"/>
  <c r="H28" i="1"/>
  <c r="H27" i="1"/>
  <c r="H26" i="1"/>
  <c r="H25" i="1"/>
  <c r="H24" i="1"/>
  <c r="B14"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<sst xmlns="http://schemas.openxmlformats.org/spreadsheetml/2006/main" count="26353" uniqueCount="6313">
  <si>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</si>
  <si>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</si>
  <si>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</si>
  <si>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</si>
  <si>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</si>
  <si>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</si>
  <si>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</si>
  <si>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</si>
  <si>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</si>
  <si>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</si>
  <si>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</si>
  <si>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</si>
  <si>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</si>
  <si>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</si>
  <si>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</si>
  <si>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</si>
  <si>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</si>
  <si>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</si>
  <si>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</si>
  <si>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</si>
  <si>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</si>
  <si>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</si>
  <si>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</si>
  <si>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</si>
  <si>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</si>
  <si>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</si>
  <si>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</si>
  <si>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</si>
  <si>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</si>
  <si>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</si>
  <si>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</si>
  <si>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</si>
  <si>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</si>
  <si>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</si>
  <si>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</si>
  <si>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</si>
  <si>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</si>
  <si>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</si>
  <si>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</si>
  <si>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</si>
  <si>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</si>
  <si>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</si>
  <si>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</si>
  <si>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</si>
  <si>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</si>
  <si>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</si>
  <si>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</si>
  <si>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</si>
  <si>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</si>
  <si>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</si>
  <si>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</si>
  <si>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</si>
  <si>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</si>
  <si>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</si>
  <si>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</si>
  <si>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</si>
  <si>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</si>
  <si>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</si>
  <si>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</si>
  <si>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</si>
  <si>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</si>
  <si>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</si>
  <si>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</si>
  <si>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</si>
  <si>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</si>
  <si>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</si>
  <si>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</si>
  <si>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</si>
  <si>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</si>
  <si>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</si>
  <si>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</si>
  <si>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</si>
  <si>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</si>
  <si>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</si>
  <si>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</si>
  <si>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</si>
  <si>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</si>
  <si>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</si>
  <si>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</si>
  <si>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</si>
  <si>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</si>
  <si>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</si>
  <si>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</si>
  <si>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</si>
  <si>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</si>
  <si>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</si>
  <si>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</si>
  <si>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</si>
  <si>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</si>
  <si>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</si>
  <si>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</si>
  <si>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</si>
  <si>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</si>
  <si>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</si>
  <si>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</si>
  <si>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</si>
  <si>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</si>
  <si>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</si>
  <si>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</si>
  <si>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</si>
  <si>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</si>
  <si>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</si>
  <si>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</si>
  <si>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</si>
  <si>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</si>
  <si>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</si>
  <si>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</si>
  <si>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</si>
  <si>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</si>
  <si>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</si>
  <si>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</si>
  <si>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</si>
  <si>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</si>
  <si>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</si>
  <si>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</si>
  <si>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</si>
  <si>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</si>
  <si>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</si>
  <si>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</si>
  <si>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</si>
  <si>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</si>
  <si>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</si>
  <si>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</si>
  <si>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</si>
  <si>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</si>
  <si>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</si>
  <si>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</si>
  <si>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</si>
  <si>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</si>
  <si>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</si>
  <si>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</si>
  <si>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</si>
  <si>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</si>
  <si>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</si>
  <si>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</si>
  <si>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</si>
  <si>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</si>
  <si>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</si>
  <si>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</si>
  <si>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</si>
  <si>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</si>
  <si>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</si>
  <si>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</si>
  <si>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</si>
  <si>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</si>
  <si>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</si>
  <si>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</si>
  <si>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</si>
  <si>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</si>
  <si>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</si>
  <si>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</si>
  <si>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</si>
  <si>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</si>
  <si>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</si>
  <si>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</si>
  <si>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</si>
  <si>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</si>
  <si>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</si>
  <si>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</si>
  <si>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</si>
  <si>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</si>
  <si>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</si>
  <si>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</si>
  <si>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</si>
  <si>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</si>
  <si>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</si>
  <si>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</si>
  <si>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</si>
  <si>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</si>
  <si>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</si>
  <si>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</si>
  <si>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</si>
  <si>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</si>
  <si>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</si>
  <si>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</si>
  <si>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</si>
  <si>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</si>
  <si>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</si>
  <si>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</si>
  <si>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</si>
  <si>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</si>
  <si>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</si>
  <si>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</si>
  <si>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</si>
  <si>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</si>
  <si>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</si>
  <si>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</si>
  <si>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</si>
  <si>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</si>
  <si>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</si>
  <si>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</si>
  <si>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</si>
  <si>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</si>
  <si>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</si>
  <si>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</si>
  <si>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</si>
  <si>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</si>
  <si>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</si>
  <si>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</si>
  <si>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</si>
  <si>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</si>
  <si>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</si>
  <si>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</si>
  <si>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</si>
  <si>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</si>
  <si>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</si>
  <si>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</si>
  <si>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</si>
  <si>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</si>
  <si>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</si>
  <si>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</si>
  <si>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</si>
  <si>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</si>
  <si>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</si>
  <si>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</si>
  <si>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</si>
  <si>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</si>
  <si>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</si>
  <si>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</si>
  <si>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</si>
  <si>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</si>
  <si>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</si>
  <si>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</si>
  <si>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</si>
  <si>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</si>
  <si>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</si>
  <si>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</si>
  <si>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</si>
  <si>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</si>
  <si>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</si>
  <si>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</si>
  <si>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</si>
  <si>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</si>
  <si>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</si>
  <si>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</si>
  <si>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</si>
  <si>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</si>
  <si>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</si>
  <si>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</si>
  <si>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</si>
  <si>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</si>
  <si>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</si>
  <si>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</si>
  <si>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</si>
  <si>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</si>
  <si>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</si>
  <si>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</si>
  <si>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</si>
  <si>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</si>
  <si>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</si>
  <si>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</si>
  <si>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</si>
  <si>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</si>
  <si>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</si>
  <si>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</si>
  <si>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</si>
  <si>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</si>
  <si>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</si>
  <si>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</si>
  <si>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</si>
  <si>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</si>
  <si>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</si>
  <si>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</si>
  <si>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</si>
  <si>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</si>
  <si>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</si>
  <si>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</si>
  <si>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</si>
  <si>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</si>
  <si>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</si>
  <si>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</si>
  <si>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</si>
  <si>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</si>
  <si>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</si>
  <si>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</si>
  <si>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</si>
  <si>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</si>
  <si>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</si>
  <si>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</si>
  <si>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</si>
  <si>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</si>
  <si>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</si>
  <si>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</si>
  <si>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</si>
  <si>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</si>
  <si>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</si>
  <si>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</si>
  <si>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</si>
  <si>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</si>
  <si>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</si>
  <si>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</si>
  <si>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</si>
  <si>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</si>
  <si>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</si>
  <si>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</si>
  <si>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</si>
  <si>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</si>
  <si>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</si>
  <si>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</si>
  <si>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</si>
  <si>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</si>
  <si>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</si>
  <si>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</si>
  <si>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</si>
  <si>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</si>
  <si>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</si>
  <si>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</si>
  <si>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</si>
  <si>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</si>
  <si>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</si>
  <si>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</si>
  <si>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</si>
  <si>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</si>
  <si>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</si>
  <si>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</si>
  <si>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</si>
  <si>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</si>
  <si>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</si>
  <si>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</si>
  <si>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</si>
  <si>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</si>
  <si>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</si>
  <si>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</si>
  <si>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</si>
  <si>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</si>
  <si>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</si>
  <si>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</si>
  <si>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</si>
  <si>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</si>
  <si>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</si>
  <si>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</si>
  <si>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</si>
  <si>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</si>
  <si>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</si>
  <si>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</si>
  <si>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</si>
  <si>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</si>
  <si>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</si>
  <si>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</si>
  <si>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</si>
  <si>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</si>
  <si>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</si>
  <si>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</si>
  <si>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</si>
  <si>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</si>
  <si>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</si>
  <si>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</si>
  <si>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</si>
  <si>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</si>
  <si>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</si>
  <si>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</si>
  <si>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</si>
  <si>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</si>
  <si>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</si>
  <si>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</si>
  <si>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</si>
  <si>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</si>
  <si>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</si>
  <si>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</si>
  <si>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</si>
  <si>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</si>
  <si>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</si>
  <si>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</si>
  <si>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</si>
  <si>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</si>
  <si>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</si>
  <si>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</si>
  <si>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</si>
  <si>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</si>
  <si>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</si>
  <si>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</si>
  <si>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</si>
  <si>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</si>
  <si>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</si>
  <si>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</si>
  <si>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</si>
  <si>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</si>
  <si>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</si>
  <si>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</si>
  <si>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</si>
  <si>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</si>
  <si>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</si>
  <si>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</si>
  <si>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</si>
  <si>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</si>
  <si>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</si>
  <si>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</si>
  <si>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</si>
  <si>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</si>
  <si>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</si>
  <si>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</si>
  <si>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</si>
  <si>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</si>
  <si>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</si>
  <si>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</si>
  <si>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</si>
  <si>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</si>
  <si>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</si>
  <si>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</si>
  <si>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</si>
  <si>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</si>
  <si>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</si>
  <si>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</si>
  <si>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</si>
  <si>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</si>
  <si>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</si>
  <si>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</si>
  <si>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</si>
  <si>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</si>
  <si>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</si>
  <si>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</si>
  <si>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</si>
  <si>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</si>
  <si>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</si>
  <si>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</si>
  <si>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</si>
  <si>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</si>
  <si>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</si>
  <si>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</si>
  <si>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</si>
  <si>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</si>
  <si>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</si>
  <si>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</si>
  <si>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</si>
  <si>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</si>
  <si>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</si>
  <si>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</si>
  <si>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</si>
  <si>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</si>
  <si>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</si>
  <si>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</si>
  <si>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</si>
  <si>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</si>
  <si>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</si>
  <si>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</si>
  <si>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</si>
  <si>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</si>
  <si>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</si>
  <si>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</si>
  <si>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</si>
  <si>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</si>
  <si>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</si>
  <si>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</si>
  <si>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</si>
  <si>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</si>
  <si>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</si>
  <si>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</si>
  <si>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</si>
  <si>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</si>
  <si>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</si>
  <si>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</si>
  <si>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</si>
  <si>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</si>
  <si>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</si>
  <si>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</si>
  <si>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</si>
  <si>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</si>
  <si>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</si>
  <si>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</si>
  <si>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</si>
  <si>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</si>
  <si>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</si>
  <si>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</si>
  <si>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</si>
  <si>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</si>
  <si>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</si>
  <si>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</si>
  <si>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</si>
  <si>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</si>
  <si>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</si>
  <si>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</si>
  <si>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</si>
  <si>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</si>
  <si>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</si>
  <si>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</si>
  <si>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</si>
  <si>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</si>
  <si>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</si>
  <si>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</si>
  <si>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</si>
  <si>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</si>
  <si>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</si>
  <si>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</si>
  <si>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</si>
  <si>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</si>
  <si>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</si>
  <si>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</si>
  <si>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</si>
  <si>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</si>
  <si>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</si>
  <si>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</si>
  <si>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</si>
  <si>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</si>
  <si>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</si>
  <si>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</si>
  <si>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</si>
  <si>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</si>
  <si>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</si>
  <si>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</si>
  <si>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</si>
  <si>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</si>
  <si>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</si>
  <si>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</si>
  <si>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</si>
  <si>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</si>
  <si>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</si>
  <si>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</si>
  <si>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</si>
  <si>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</si>
  <si>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</si>
  <si>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</si>
  <si>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</si>
  <si>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</si>
  <si>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</si>
  <si>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</si>
  <si>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</si>
  <si>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</si>
  <si>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</si>
  <si>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</si>
  <si>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</si>
  <si>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</si>
  <si>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</si>
  <si>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</si>
  <si>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</si>
  <si>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</si>
  <si>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</si>
  <si>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</si>
  <si>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</si>
  <si>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</si>
  <si>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</si>
  <si>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</si>
  <si>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</si>
  <si>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</si>
  <si>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</si>
  <si>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</si>
  <si>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</si>
  <si>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</si>
  <si>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</si>
  <si>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</si>
  <si>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</si>
  <si>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</si>
  <si>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</si>
  <si>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</si>
  <si>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</si>
  <si>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</si>
  <si>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</si>
  <si>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</si>
  <si>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</si>
  <si>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</si>
  <si>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</si>
  <si>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</si>
  <si>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</si>
  <si>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</si>
  <si>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</si>
  <si>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</si>
  <si>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</si>
  <si>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</si>
  <si>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</si>
  <si>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</si>
  <si>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</si>
  <si>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</si>
  <si>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</si>
  <si>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</si>
  <si>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</si>
  <si>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</si>
  <si>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</si>
  <si>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</si>
  <si>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</si>
  <si>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</si>
  <si>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</si>
  <si>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</si>
  <si>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</si>
  <si>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</si>
  <si>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</si>
  <si>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</si>
  <si>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</si>
  <si>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</si>
  <si>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</si>
  <si>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</si>
  <si>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</si>
  <si>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</si>
  <si>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</si>
  <si>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</si>
  <si>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</si>
  <si>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</si>
  <si>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</si>
  <si>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</si>
  <si>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</si>
  <si>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</si>
  <si>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</si>
  <si>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</si>
  <si>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</si>
  <si>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</si>
  <si>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</si>
  <si>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</si>
  <si>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</si>
  <si>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</si>
  <si>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</si>
  <si>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</si>
  <si>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</si>
  <si>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</si>
  <si>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</si>
  <si>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</si>
  <si>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</si>
  <si>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</si>
  <si>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</si>
  <si>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</si>
  <si>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</si>
  <si>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</si>
  <si>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</si>
  <si>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</si>
  <si>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</si>
  <si>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</si>
  <si>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</si>
  <si>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</si>
  <si>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</si>
  <si>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</si>
  <si>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</si>
  <si>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</si>
  <si>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</si>
  <si>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</si>
  <si>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</si>
  <si>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</si>
  <si>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</si>
  <si>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</si>
  <si>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</si>
  <si>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</si>
  <si>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</si>
  <si>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</si>
  <si>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</si>
  <si>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</si>
  <si>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</si>
  <si>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</si>
  <si>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</si>
  <si>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</si>
  <si>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</si>
  <si>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</si>
  <si>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</si>
  <si>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</si>
  <si>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</si>
  <si>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</si>
  <si>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</si>
  <si>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</si>
  <si>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</si>
  <si>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</si>
  <si>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</si>
  <si>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</si>
  <si>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</si>
  <si>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</si>
  <si>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</si>
  <si>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</si>
  <si>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</si>
  <si>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</si>
  <si>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</si>
  <si>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</si>
  <si>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</si>
  <si>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</si>
  <si>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</si>
  <si>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</si>
  <si>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</si>
  <si>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</si>
  <si>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</si>
  <si>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</si>
  <si>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</si>
  <si>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</si>
  <si>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</si>
  <si>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</si>
  <si>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</si>
  <si>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</si>
  <si>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</si>
  <si>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</si>
  <si>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</si>
  <si>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</si>
  <si>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</si>
  <si>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</si>
  <si>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</si>
  <si>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</si>
  <si>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</si>
  <si>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</si>
  <si>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</si>
  <si>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</si>
  <si>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</si>
  <si>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</si>
  <si>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</si>
  <si>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</si>
  <si>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</si>
  <si>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</si>
  <si>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</si>
  <si>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</si>
  <si>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</si>
  <si>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</si>
  <si>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</si>
  <si>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</si>
  <si>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</si>
  <si>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</si>
  <si>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</si>
  <si>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</si>
  <si>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</si>
  <si>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</si>
  <si>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</si>
  <si>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</si>
  <si>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</si>
  <si>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</si>
  <si>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</si>
  <si>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</si>
  <si>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</si>
  <si>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</si>
  <si>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</si>
  <si>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</si>
  <si>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</si>
  <si>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</si>
  <si>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</si>
  <si>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</si>
  <si>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</si>
  <si>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</si>
  <si>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</si>
  <si>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</si>
  <si>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</si>
  <si>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</si>
  <si>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</si>
  <si>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</si>
  <si>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</si>
  <si>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</si>
  <si>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</si>
  <si>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</si>
  <si>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</si>
  <si>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</si>
  <si>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</si>
  <si>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</si>
  <si>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</si>
  <si>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</si>
  <si>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</si>
  <si>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</si>
  <si>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</si>
  <si>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</si>
  <si>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</si>
  <si>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</si>
  <si>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</si>
  <si>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</si>
  <si>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</si>
  <si>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</si>
  <si>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</si>
  <si>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</si>
  <si>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</si>
  <si>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</si>
  <si>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</si>
  <si>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</si>
  <si>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</si>
  <si>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</si>
  <si>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</si>
  <si>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</si>
  <si>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</si>
  <si>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</si>
  <si>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</si>
  <si>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</si>
  <si>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</si>
  <si>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</si>
  <si>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</si>
  <si>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</si>
  <si>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</si>
  <si>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</si>
  <si>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</si>
  <si>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</si>
  <si>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</si>
  <si>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</si>
  <si>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</si>
  <si>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</si>
  <si>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</si>
  <si>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</si>
  <si>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</si>
  <si>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</si>
  <si>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</si>
  <si>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</si>
  <si>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</si>
  <si>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</si>
  <si>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</si>
  <si>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</si>
  <si>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</si>
  <si>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</si>
  <si>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</si>
  <si>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</si>
  <si>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</si>
  <si>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</si>
  <si>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</si>
  <si>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</si>
  <si>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</si>
  <si>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</si>
  <si>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</si>
  <si>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</si>
  <si>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</si>
  <si>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</si>
  <si>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</si>
  <si>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</si>
  <si>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</si>
  <si>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</si>
  <si>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</si>
  <si>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</si>
  <si>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</si>
  <si>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</si>
  <si>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</si>
  <si>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</si>
  <si>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</si>
  <si>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</si>
  <si>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</si>
  <si>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</si>
  <si>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</si>
  <si>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</si>
  <si>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</si>
  <si>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</si>
  <si>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</si>
  <si>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</si>
  <si>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</si>
  <si>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</si>
  <si>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</si>
  <si>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</si>
  <si>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</si>
  <si>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</si>
  <si>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</si>
  <si>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</si>
  <si>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</si>
  <si>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</si>
  <si>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</si>
  <si>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</si>
  <si>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</si>
  <si>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</si>
  <si>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</si>
  <si>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</si>
  <si>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</si>
  <si>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</si>
  <si>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</si>
  <si>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</si>
  <si>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</si>
  <si>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</si>
  <si>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</si>
  <si>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</si>
  <si>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</si>
  <si>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</si>
  <si>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</si>
  <si>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</si>
  <si>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</si>
  <si>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</si>
  <si>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</si>
  <si>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</si>
  <si>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</si>
  <si>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</si>
  <si>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</si>
  <si>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</si>
  <si>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</si>
  <si>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</si>
  <si>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</si>
  <si>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</si>
  <si>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</si>
  <si>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</si>
  <si>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</si>
  <si>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</si>
  <si>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</si>
  <si>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</si>
  <si>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</si>
  <si>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</si>
  <si>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</si>
  <si>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</si>
  <si>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</si>
  <si>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</si>
  <si>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</si>
  <si>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</si>
  <si>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</si>
  <si>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</si>
  <si>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</si>
  <si>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</si>
  <si>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</si>
  <si>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</si>
  <si>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</si>
  <si>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</si>
  <si>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</si>
  <si>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</si>
  <si>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</si>
  <si>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</si>
  <si>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</si>
  <si>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</si>
  <si>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</si>
  <si>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</si>
  <si>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</si>
  <si>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</si>
  <si>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</si>
  <si>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</si>
  <si>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</si>
  <si>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</si>
  <si>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</si>
  <si>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</si>
  <si>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</si>
  <si>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</si>
  <si>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</si>
  <si>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</si>
  <si>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</si>
  <si>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</si>
  <si>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</si>
  <si>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</si>
  <si>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</si>
  <si>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</si>
  <si>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</si>
  <si>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</si>
  <si>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</si>
  <si>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</si>
  <si>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</si>
  <si>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</si>
  <si>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</si>
  <si>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</si>
  <si>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</si>
  <si>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</si>
  <si>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</si>
  <si>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</si>
  <si>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</si>
  <si>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</si>
  <si>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</si>
  <si>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</si>
  <si>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</si>
  <si>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</si>
  <si>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</si>
  <si>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</si>
  <si>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</si>
  <si>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</si>
  <si>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</si>
  <si>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</si>
  <si>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</si>
  <si>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</si>
  <si>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</si>
  <si>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</si>
  <si>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</si>
  <si>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</si>
  <si>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</si>
  <si>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</si>
  <si>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</si>
  <si>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</si>
  <si>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</si>
  <si>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</si>
  <si>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</si>
  <si>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</si>
  <si>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</si>
  <si>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</si>
  <si>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</si>
  <si>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</si>
  <si>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</si>
  <si>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</si>
  <si>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</si>
  <si>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</si>
  <si>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</si>
  <si>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</si>
  <si>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</si>
  <si>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</si>
  <si>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</si>
  <si>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</si>
  <si>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</si>
  <si>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</si>
  <si>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</si>
  <si>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</si>
  <si>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</si>
  <si>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</si>
  <si>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</si>
  <si>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</si>
  <si>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</si>
  <si>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</si>
  <si>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</si>
  <si>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</si>
  <si>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</si>
  <si>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</si>
  <si>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</si>
  <si>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</si>
  <si>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</si>
  <si>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</si>
  <si>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</si>
  <si>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</si>
  <si>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</si>
  <si>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</si>
  <si>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</si>
  <si>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</si>
  <si>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</si>
  <si>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</si>
  <si>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</si>
  <si>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</si>
  <si>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</si>
  <si>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</si>
  <si>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</si>
  <si>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</si>
  <si>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</si>
  <si>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</si>
  <si>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</si>
  <si>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</si>
  <si>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</si>
  <si>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</si>
  <si>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</si>
  <si>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</si>
  <si>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</si>
  <si>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</si>
  <si>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</si>
  <si>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</si>
  <si>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</si>
  <si>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</si>
  <si>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</si>
  <si>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</si>
  <si>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</si>
  <si>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</si>
  <si>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</si>
  <si>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</si>
  <si>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</si>
  <si>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</si>
  <si>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</si>
  <si>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</si>
  <si>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</si>
  <si>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</si>
  <si>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</si>
  <si>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</si>
  <si>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</si>
  <si>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</si>
  <si>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</si>
  <si>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</si>
  <si>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</si>
  <si>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</si>
  <si>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</si>
  <si>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</si>
  <si>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</si>
  <si>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</si>
  <si>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</si>
  <si>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</si>
  <si>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</si>
  <si>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</si>
  <si>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</si>
  <si>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</si>
  <si>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</si>
  <si>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</si>
  <si>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</si>
  <si>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</si>
  <si>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</si>
  <si>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</si>
  <si>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</si>
  <si>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</si>
  <si>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</si>
  <si>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</si>
  <si>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</si>
  <si>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</si>
  <si>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</si>
  <si>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</si>
  <si>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</si>
  <si>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</si>
  <si>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</si>
  <si>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</si>
  <si>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</si>
  <si>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</si>
  <si>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</si>
  <si>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</si>
  <si>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</si>
  <si>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</si>
  <si>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</si>
  <si>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</si>
  <si>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</si>
  <si>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</si>
  <si>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</si>
  <si>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</si>
  <si>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</si>
  <si>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</si>
  <si>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</si>
  <si>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</si>
  <si>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</si>
  <si>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</si>
  <si>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</si>
  <si>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</si>
  <si>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</si>
  <si>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</si>
  <si>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</si>
  <si>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</si>
  <si>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</si>
  <si>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</si>
  <si>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</si>
  <si>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</si>
  <si>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</si>
  <si>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</si>
  <si>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</si>
  <si>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</si>
  <si>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</si>
  <si>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</si>
  <si>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</si>
  <si>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</si>
  <si>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</si>
  <si>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</si>
  <si>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</si>
  <si>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</si>
  <si>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</si>
  <si>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</si>
  <si>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</si>
  <si>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</si>
  <si>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</si>
  <si>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</si>
  <si>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</si>
  <si>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</si>
  <si>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</si>
  <si>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</si>
  <si>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</si>
  <si>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</si>
  <si>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</si>
  <si>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</si>
  <si>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</si>
  <si>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</si>
  <si>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</si>
  <si>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</si>
  <si>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</si>
  <si>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</si>
  <si>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</si>
  <si>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</si>
  <si>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</si>
  <si>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</si>
  <si>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</si>
  <si>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</si>
  <si>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</si>
  <si>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</si>
  <si>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</si>
  <si>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</si>
  <si>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</si>
  <si>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</si>
  <si>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</si>
  <si>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</si>
  <si>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</si>
  <si>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</si>
  <si>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</si>
  <si>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</si>
  <si>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</si>
  <si>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</si>
  <si>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</si>
  <si>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</si>
  <si>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</si>
  <si>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</si>
  <si>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</si>
  <si>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</si>
  <si>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</si>
  <si>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</si>
  <si>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</si>
  <si>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</si>
  <si>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</si>
  <si>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</si>
  <si>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</si>
  <si>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</si>
  <si>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</si>
  <si>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</si>
  <si>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</si>
  <si>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</si>
  <si>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</si>
  <si>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</si>
  <si>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</si>
  <si>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</si>
  <si>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</si>
  <si>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</si>
  <si>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</si>
  <si>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</si>
  <si>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</si>
  <si>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</si>
  <si>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</si>
  <si>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</si>
  <si>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</si>
  <si>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</si>
  <si>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</si>
  <si>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</si>
  <si>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</si>
  <si>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</si>
  <si>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</si>
  <si>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</si>
  <si>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</si>
  <si>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</si>
  <si>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</si>
  <si>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</si>
  <si>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</si>
  <si>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</si>
  <si>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</si>
  <si>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</si>
  <si>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</si>
  <si>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</si>
  <si>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</si>
  <si>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</si>
  <si>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</si>
  <si>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</si>
  <si>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</si>
  <si>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</si>
  <si>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</si>
  <si>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</si>
  <si>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</si>
  <si>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</si>
  <si>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</si>
  <si>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</si>
  <si>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</si>
  <si>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</si>
  <si>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</si>
  <si>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</si>
  <si>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</si>
  <si>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</si>
  <si>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</si>
  <si>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</si>
  <si>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</si>
  <si>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</si>
  <si>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</si>
  <si>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</si>
  <si>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</si>
  <si>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</si>
  <si>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</si>
  <si>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</si>
  <si>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</si>
  <si>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</si>
  <si>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</si>
  <si>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</si>
  <si>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</si>
  <si>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</si>
  <si>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</si>
  <si>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</si>
  <si>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</si>
  <si>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</si>
  <si>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</si>
  <si>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</si>
  <si>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</si>
  <si>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</si>
  <si>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</si>
  <si>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</si>
  <si>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</si>
  <si>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</si>
  <si>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</si>
  <si>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</si>
  <si>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</si>
  <si>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</si>
  <si>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</si>
  <si>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</si>
  <si>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</si>
  <si>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</si>
  <si>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</si>
  <si>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</si>
  <si>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</si>
  <si>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</si>
  <si>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</si>
  <si>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</si>
  <si>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</si>
  <si>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</si>
  <si>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</si>
  <si>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</si>
  <si>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</si>
  <si>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</si>
  <si>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</si>
  <si>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</si>
  <si>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</si>
  <si>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</si>
  <si>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</si>
  <si>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</si>
  <si>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</si>
  <si>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</si>
  <si>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</si>
  <si>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</si>
  <si>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</si>
  <si>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</si>
  <si>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</si>
  <si>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</si>
  <si>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</si>
  <si>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</si>
  <si>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</si>
  <si>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</si>
  <si>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</si>
  <si>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</si>
  <si>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</si>
  <si>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</si>
  <si>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</si>
  <si>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</si>
  <si>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</si>
  <si>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</si>
  <si>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</si>
  <si>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</si>
  <si>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</si>
  <si>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</si>
  <si>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</si>
  <si>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</si>
  <si>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</si>
  <si>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</si>
  <si>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</si>
  <si>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</si>
  <si>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</si>
  <si>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</si>
  <si>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</si>
  <si>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</si>
  <si>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</si>
  <si>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</si>
  <si>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</si>
  <si>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</si>
  <si>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</si>
  <si>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</si>
  <si>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</si>
  <si>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</si>
  <si>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</si>
  <si>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</si>
  <si>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</si>
  <si>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</si>
  <si>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</si>
  <si>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</si>
  <si>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</si>
  <si>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</si>
  <si>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</si>
  <si>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</si>
  <si>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</si>
  <si>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</si>
  <si>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</si>
  <si>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</si>
  <si>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</si>
  <si>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</si>
  <si>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</si>
  <si>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</si>
  <si>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</si>
  <si>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</si>
  <si>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</si>
  <si>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</si>
  <si>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</si>
  <si>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</si>
  <si>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</si>
  <si>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</si>
  <si>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</si>
  <si>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</si>
  <si>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</si>
  <si>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</si>
  <si>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</si>
  <si>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</si>
  <si>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</si>
  <si>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</si>
  <si>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</si>
  <si>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</si>
  <si>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</si>
  <si>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</si>
  <si>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</si>
  <si>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</si>
  <si>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</si>
  <si>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</si>
  <si>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</si>
  <si>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</si>
  <si>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</si>
  <si>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</si>
  <si>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</si>
  <si>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</si>
  <si>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</si>
  <si>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</si>
  <si>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</si>
  <si>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</si>
  <si>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</si>
  <si>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</si>
  <si>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</si>
  <si>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</si>
  <si>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</si>
  <si>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</si>
  <si>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</si>
  <si>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</si>
  <si>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</si>
  <si>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</si>
  <si>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</si>
  <si>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</si>
  <si>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</si>
  <si>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</si>
  <si>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</si>
  <si>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</si>
  <si>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</si>
  <si>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</si>
  <si>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</si>
  <si>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</si>
  <si>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</si>
  <si>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</si>
  <si>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</si>
  <si>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</si>
  <si>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</si>
  <si>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</si>
  <si>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</si>
  <si>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</si>
  <si>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</si>
  <si>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</si>
  <si>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</si>
  <si>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</si>
  <si>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</si>
  <si>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</si>
  <si>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</si>
  <si>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</si>
  <si>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</si>
  <si>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</si>
  <si>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</si>
  <si>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</si>
  <si>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</si>
  <si>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</si>
  <si>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</si>
  <si>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</si>
  <si>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</si>
  <si>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</si>
  <si>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</si>
  <si>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</si>
  <si>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</si>
  <si>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</si>
  <si>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</si>
  <si>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</si>
  <si>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</si>
  <si>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</si>
  <si>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</si>
  <si>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</si>
  <si>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</si>
  <si>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</si>
  <si>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</si>
  <si>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</si>
  <si>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</si>
  <si>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</si>
  <si>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</si>
  <si>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</si>
  <si>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</si>
  <si>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</si>
  <si>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</si>
  <si>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</si>
  <si>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</si>
  <si>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</si>
  <si>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</si>
  <si>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</si>
  <si>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</si>
  <si>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</si>
  <si>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</si>
  <si>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</si>
  <si>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</si>
  <si>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</si>
  <si>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</si>
  <si>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</si>
  <si>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</si>
  <si>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</si>
  <si>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</si>
  <si>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</si>
  <si>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</si>
  <si>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</si>
  <si>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</si>
  <si>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</si>
  <si>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</si>
  <si>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</si>
  <si>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</si>
  <si>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</si>
  <si>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</si>
  <si>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</si>
  <si>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</si>
  <si>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</si>
  <si>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</si>
  <si>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</si>
  <si>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</si>
  <si>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</si>
  <si>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</si>
  <si>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</si>
  <si>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</si>
  <si>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</si>
  <si>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</si>
  <si>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</si>
  <si>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</si>
  <si>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</si>
  <si>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</si>
  <si>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</si>
  <si>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</si>
  <si>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</si>
  <si>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</si>
  <si>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</si>
  <si>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</si>
  <si>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</si>
  <si>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</si>
  <si>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</si>
  <si>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</si>
  <si>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</si>
  <si>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</si>
  <si>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</si>
  <si>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</si>
  <si>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</si>
  <si>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</si>
  <si>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</si>
  <si>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</si>
  <si>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</si>
  <si>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</si>
  <si>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</si>
  <si>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</si>
  <si>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</si>
  <si>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</si>
  <si>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</si>
  <si>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</si>
  <si>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</si>
  <si>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</si>
  <si>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</si>
  <si>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</si>
  <si>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</si>
  <si>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</si>
  <si>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</si>
  <si>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</si>
  <si>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</si>
  <si>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</si>
  <si>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</si>
  <si>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</si>
  <si>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</si>
  <si>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</si>
  <si>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</si>
  <si>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</si>
  <si>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</si>
  <si>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</si>
  <si>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</si>
  <si>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</si>
  <si>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</si>
  <si>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</si>
  <si>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</si>
  <si>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</si>
  <si>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</si>
  <si>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</si>
  <si>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</si>
  <si>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</si>
  <si>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</si>
  <si>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</si>
  <si>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</si>
  <si>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</si>
  <si>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</si>
  <si>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</si>
  <si>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</si>
  <si>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</si>
  <si>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</si>
  <si>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</si>
  <si>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</si>
  <si>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</si>
  <si>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</si>
  <si>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</si>
  <si>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</si>
  <si>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</si>
  <si>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</si>
  <si>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</si>
  <si>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</si>
  <si>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</si>
  <si>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</si>
  <si>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</si>
  <si>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</si>
  <si>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</si>
  <si>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</si>
  <si>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</si>
  <si>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</si>
  <si>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</si>
  <si>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</si>
  <si>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</si>
  <si>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</si>
  <si>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</si>
  <si>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</si>
  <si>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</si>
  <si>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</si>
  <si>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</si>
  <si>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</si>
  <si>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</si>
  <si>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</si>
  <si>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</si>
  <si>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</si>
  <si>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</si>
  <si>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</si>
  <si>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</si>
  <si>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</si>
  <si>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</si>
  <si>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</si>
  <si>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</si>
  <si>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</si>
  <si>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</si>
  <si>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</si>
  <si>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</si>
  <si>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</si>
  <si>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</si>
  <si>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</si>
  <si>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</si>
  <si>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</si>
  <si>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</si>
  <si>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</si>
  <si>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</si>
  <si>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</si>
  <si>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</si>
  <si>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</si>
  <si>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</si>
  <si>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</si>
  <si>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</si>
  <si>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</si>
  <si>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</si>
  <si>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</si>
  <si>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</si>
  <si>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</si>
  <si>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</si>
  <si>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</si>
  <si>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</si>
  <si>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</si>
  <si>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</si>
  <si>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</si>
  <si>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</si>
  <si>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</si>
  <si>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</si>
  <si>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</si>
  <si>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</si>
  <si>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</si>
  <si>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</si>
  <si>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</si>
  <si>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</si>
  <si>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</si>
  <si>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</si>
  <si>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</si>
  <si>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</si>
  <si>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</si>
  <si>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</si>
  <si>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</si>
  <si>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</si>
  <si>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</si>
  <si>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</si>
  <si>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</si>
  <si>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</si>
  <si>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</si>
  <si>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</si>
  <si>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</si>
  <si>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</si>
  <si>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</si>
  <si>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</si>
  <si>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</si>
  <si>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</si>
  <si>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</si>
  <si>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</si>
  <si>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</si>
  <si>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</si>
  <si>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</si>
  <si>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</si>
  <si>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</si>
  <si>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</si>
  <si>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</si>
  <si>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</si>
  <si>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</si>
  <si>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</si>
  <si>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</si>
  <si>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</si>
  <si>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</si>
  <si>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</si>
  <si>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</si>
  <si>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</si>
  <si>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</si>
  <si>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</si>
  <si>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</si>
  <si>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</si>
  <si>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</si>
  <si>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</si>
  <si>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</si>
  <si>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</si>
  <si>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</si>
  <si>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</si>
  <si>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</si>
  <si>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</si>
  <si>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</si>
  <si>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</si>
  <si>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</si>
  <si>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</si>
  <si>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</si>
  <si>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</si>
  <si>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</si>
  <si>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</si>
  <si>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</si>
  <si>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</si>
  <si>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</si>
  <si>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</si>
  <si>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</si>
  <si>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</si>
  <si>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</si>
  <si>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</si>
  <si>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</si>
  <si>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</si>
  <si>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</si>
  <si>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</si>
  <si>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</si>
  <si>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</si>
  <si>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</si>
  <si>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</si>
  <si>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</si>
  <si>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</si>
  <si>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</si>
  <si>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</si>
  <si>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</si>
  <si>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</si>
  <si>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</si>
  <si>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</si>
  <si>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</si>
  <si>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</si>
  <si>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</si>
  <si>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</si>
  <si>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</si>
  <si>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</si>
  <si>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</si>
  <si>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</si>
  <si>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</si>
  <si>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</si>
  <si>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</si>
  <si>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</si>
  <si>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</si>
  <si>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</si>
  <si>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</si>
  <si>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</si>
  <si>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</si>
  <si>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</si>
  <si>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</si>
  <si>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</si>
  <si>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</si>
  <si>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</si>
  <si>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</si>
  <si>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</si>
  <si>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</si>
  <si>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</si>
  <si>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</si>
  <si>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</si>
  <si>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</si>
  <si>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</si>
  <si>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</si>
  <si>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</si>
  <si>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</si>
  <si>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</si>
  <si>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</si>
  <si>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</si>
  <si>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</si>
  <si>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</si>
  <si>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</si>
  <si>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</si>
  <si>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</si>
  <si>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</si>
  <si>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</si>
  <si>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</si>
  <si>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</si>
  <si>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</si>
  <si>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</si>
  <si>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</si>
  <si>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</si>
  <si>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</si>
  <si>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</si>
  <si>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</si>
  <si>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</si>
  <si>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</si>
  <si>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</si>
  <si>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</si>
  <si>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</si>
  <si>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</si>
  <si>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</si>
  <si>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</si>
  <si>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</si>
  <si>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</si>
  <si>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</si>
  <si>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</si>
  <si>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</si>
  <si>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</si>
  <si>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</si>
  <si>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</si>
  <si>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</si>
  <si>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</si>
  <si>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</si>
  <si>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</si>
  <si>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</si>
  <si>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</si>
  <si>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</si>
  <si>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</si>
  <si>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</si>
  <si>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</si>
  <si>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</si>
  <si>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</si>
  <si>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</si>
  <si>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</si>
  <si>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</si>
  <si>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</si>
  <si>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</si>
  <si>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</si>
  <si>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</si>
  <si>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</si>
  <si>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</si>
  <si>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</si>
  <si>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</si>
  <si>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</si>
  <si>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</si>
  <si>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</si>
  <si>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</si>
  <si>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</si>
  <si>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</si>
  <si>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</si>
  <si>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</si>
  <si>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</si>
  <si>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</si>
  <si>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</si>
  <si>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</si>
  <si>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</si>
  <si>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</si>
  <si>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</si>
  <si>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</si>
  <si>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</si>
  <si>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</si>
  <si>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</si>
  <si>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</si>
  <si>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</si>
  <si>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</si>
  <si>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</si>
  <si>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</si>
  <si>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</si>
  <si>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</si>
  <si>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</si>
  <si>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</si>
  <si>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</si>
  <si>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</si>
  <si>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</si>
  <si>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</si>
  <si>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</si>
  <si>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</si>
  <si>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</si>
  <si>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</si>
  <si>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</si>
  <si>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</si>
  <si>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</si>
  <si>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</si>
  <si>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</si>
  <si>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</si>
  <si>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</si>
  <si>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</si>
  <si>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</si>
  <si>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</si>
  <si>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</si>
  <si>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</si>
  <si>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</si>
  <si>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</si>
  <si>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</si>
  <si>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</si>
  <si>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</si>
  <si>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</si>
  <si>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</si>
  <si>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</si>
  <si>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</si>
  <si>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</si>
  <si>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</si>
  <si>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</si>
  <si>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</si>
  <si>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</si>
  <si>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</si>
  <si>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</si>
  <si>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</si>
  <si>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</si>
  <si>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</si>
  <si>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</si>
  <si>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</si>
  <si>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</si>
  <si>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</si>
  <si>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</si>
  <si>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</si>
  <si>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</si>
  <si>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</si>
  <si>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</si>
  <si>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</si>
  <si>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</si>
  <si>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</si>
  <si>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</si>
  <si>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</si>
  <si>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</si>
  <si>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</si>
  <si>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</si>
  <si>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</si>
  <si>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</si>
  <si>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</si>
  <si>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</si>
  <si>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</si>
  <si>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</si>
  <si>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</si>
  <si>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</si>
  <si>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</si>
  <si>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</si>
  <si>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</si>
  <si>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</si>
  <si>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</si>
  <si>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</si>
  <si>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</si>
  <si>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</si>
  <si>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</si>
  <si>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</si>
  <si>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</si>
  <si>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</si>
  <si>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</si>
  <si>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</si>
  <si>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</si>
  <si>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</si>
  <si>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</si>
  <si>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</si>
  <si>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</si>
  <si>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</si>
  <si>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</si>
  <si>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</si>
  <si>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</si>
  <si>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</si>
  <si>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</si>
  <si>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</si>
  <si>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</si>
  <si>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</si>
  <si>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</si>
  <si>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</si>
  <si>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</si>
  <si>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</si>
  <si>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</si>
  <si>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</si>
  <si>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</si>
  <si>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</si>
  <si>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</si>
  <si>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</si>
  <si>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</si>
  <si>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</si>
  <si>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</si>
  <si>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</si>
  <si>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</si>
  <si>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</si>
  <si>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</si>
  <si>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</si>
  <si>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</si>
  <si>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</si>
  <si>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</si>
  <si>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</si>
  <si>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</si>
  <si>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</si>
  <si>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</si>
  <si>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</si>
  <si>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</si>
  <si>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</si>
  <si>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</si>
  <si>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</si>
  <si>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</si>
  <si>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</si>
  <si>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</si>
  <si>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</si>
  <si>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</si>
  <si>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</si>
  <si>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</si>
  <si>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</si>
  <si>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</si>
  <si>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</si>
  <si>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</si>
  <si>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</si>
  <si>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</si>
  <si>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</si>
  <si>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</si>
  <si>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</si>
  <si>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</si>
  <si>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</si>
  <si>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</si>
  <si>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</si>
  <si>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</si>
  <si>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</si>
  <si>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</si>
  <si>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</si>
  <si>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</si>
  <si>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</si>
  <si>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</si>
  <si>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</si>
  <si>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</si>
  <si>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</si>
  <si>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</si>
  <si>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</si>
  <si>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</si>
  <si>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</si>
  <si>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</si>
  <si>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</si>
  <si>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</si>
  <si>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</si>
  <si>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</si>
  <si>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</si>
  <si>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</si>
  <si>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</si>
  <si>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</si>
  <si>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</si>
  <si>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</si>
  <si>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</si>
  <si>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</si>
  <si>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</si>
  <si>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</si>
  <si>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</si>
  <si>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</si>
  <si>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</si>
  <si>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</si>
  <si>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</si>
  <si>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</si>
  <si>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</si>
  <si>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</si>
  <si>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</si>
  <si>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</si>
  <si>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</si>
  <si>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</si>
  <si>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</si>
  <si>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</si>
  <si>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</si>
  <si>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</si>
  <si>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</si>
  <si>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</si>
  <si>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</si>
  <si>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</si>
  <si>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</si>
  <si>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</si>
  <si>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</si>
  <si>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</si>
  <si>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</si>
  <si>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</si>
  <si>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</si>
  <si>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</si>
  <si>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</si>
  <si>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</si>
  <si>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</si>
  <si>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</si>
  <si>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</si>
  <si>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</si>
  <si>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</si>
  <si>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</si>
  <si>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</si>
  <si>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</si>
  <si>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</si>
  <si>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</si>
  <si>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</si>
  <si>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</si>
  <si>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</si>
  <si>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</si>
  <si>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</si>
  <si>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</si>
  <si>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</si>
  <si>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</si>
  <si>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</si>
  <si>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</si>
  <si>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</si>
  <si>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</si>
  <si>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</si>
  <si>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</si>
  <si>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</si>
  <si>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</si>
  <si>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</si>
  <si>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</si>
  <si>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</si>
  <si>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</si>
  <si>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</si>
  <si>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</si>
  <si>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</si>
  <si>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</si>
  <si>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</si>
  <si>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</si>
  <si>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</si>
  <si>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</si>
  <si>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</si>
  <si>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</si>
  <si>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</si>
  <si>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</si>
  <si>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</si>
  <si>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</si>
  <si>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</si>
  <si>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</si>
  <si>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</si>
  <si>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</si>
  <si>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</si>
  <si>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</si>
  <si>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</si>
  <si>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</si>
  <si>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</si>
  <si>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</si>
  <si>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</si>
  <si>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</si>
  <si>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</si>
  <si>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</si>
  <si>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</si>
  <si>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</si>
  <si>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</si>
  <si>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</si>
  <si>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</si>
  <si>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</si>
  <si>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</si>
  <si>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</si>
  <si>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</si>
  <si>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</si>
  <si>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</si>
  <si>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</si>
  <si>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</si>
  <si>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</si>
  <si>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</si>
  <si>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</si>
  <si>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</si>
  <si>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</si>
  <si>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</si>
  <si>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</si>
  <si>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</si>
  <si>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</si>
  <si>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</si>
  <si>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</si>
  <si>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</si>
  <si>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</si>
  <si>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</si>
  <si>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</si>
  <si>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</si>
  <si>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</si>
  <si>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</si>
  <si>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</si>
  <si>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</si>
  <si>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</si>
  <si>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</si>
  <si>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</si>
  <si>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</si>
  <si>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</si>
  <si>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</si>
  <si>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</si>
  <si>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</si>
  <si>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</si>
  <si>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</si>
  <si>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</si>
  <si>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</si>
  <si>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</si>
  <si>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</si>
  <si>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</si>
  <si>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</si>
  <si>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</si>
  <si>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</si>
  <si>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</si>
  <si>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</si>
  <si>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</si>
  <si>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</si>
  <si>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</si>
  <si>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</si>
  <si>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</si>
  <si>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</si>
  <si>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</si>
  <si>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</si>
  <si>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</si>
  <si>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</si>
  <si>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</si>
  <si>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</si>
  <si>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</si>
  <si>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</si>
  <si>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</si>
  <si>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</si>
  <si>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</si>
  <si>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</si>
  <si>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</si>
  <si>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</si>
  <si>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</si>
  <si>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</si>
  <si>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</si>
  <si>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</si>
  <si>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</si>
  <si>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</si>
  <si>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</si>
  <si>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</si>
  <si>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</si>
  <si>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</si>
  <si>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</si>
  <si>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</si>
  <si>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</si>
  <si>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</si>
  <si>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</si>
  <si>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</si>
  <si>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</si>
  <si>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</si>
  <si>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</si>
  <si>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</si>
  <si>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</si>
  <si>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</si>
  <si>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</si>
  <si>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</si>
  <si>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</si>
  <si>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</si>
  <si>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</si>
  <si>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</si>
  <si>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</si>
  <si>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</si>
  <si>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</si>
  <si>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</si>
  <si>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</si>
  <si>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</si>
  <si>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</si>
  <si>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</si>
  <si>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</si>
  <si>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</si>
  <si>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</si>
  <si>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</si>
  <si>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</si>
  <si>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</si>
  <si>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</si>
  <si>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</si>
  <si>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</si>
  <si>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</si>
  <si>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</si>
  <si>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</si>
  <si>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</si>
  <si>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</si>
  <si>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</si>
  <si>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</si>
  <si>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</si>
  <si>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</si>
  <si>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</si>
  <si>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</si>
  <si>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</si>
  <si>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</si>
  <si>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</si>
  <si>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</si>
  <si>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</si>
  <si>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</si>
  <si>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</si>
  <si>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</si>
  <si>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</si>
  <si>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</si>
  <si>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</si>
  <si>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</si>
  <si>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</si>
  <si>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</si>
  <si>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</si>
  <si>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</si>
  <si>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</si>
  <si>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</si>
  <si>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</si>
  <si>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</si>
  <si>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</si>
  <si>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</si>
  <si>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</si>
  <si>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</si>
  <si>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</si>
  <si>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</si>
  <si>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</si>
  <si>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</si>
  <si>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</si>
  <si>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</si>
  <si>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</si>
  <si>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</si>
  <si>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</si>
  <si>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</si>
  <si>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</si>
  <si>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</si>
  <si>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</si>
  <si>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</si>
  <si>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</si>
  <si>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</si>
  <si>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</si>
  <si>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</si>
  <si>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</si>
  <si>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</si>
  <si>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</si>
  <si>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</si>
  <si>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</si>
  <si>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</si>
  <si>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</si>
  <si>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</si>
  <si>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</si>
  <si>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</si>
  <si>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</si>
  <si>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</si>
  <si>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</si>
  <si>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</si>
  <si>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</si>
  <si>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</si>
  <si>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</si>
  <si>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</si>
  <si>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</si>
  <si>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</si>
  <si>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</si>
  <si>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</si>
  <si>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</si>
  <si>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</si>
  <si>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</si>
  <si>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</si>
  <si>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</si>
  <si>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</si>
  <si>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</si>
  <si>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</si>
  <si>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</si>
  <si>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</si>
  <si>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</si>
  <si>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</si>
  <si>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</si>
  <si>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</si>
  <si>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</si>
  <si>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</si>
  <si>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</si>
  <si>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</si>
  <si>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</si>
  <si>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</si>
  <si>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</si>
  <si>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</si>
  <si>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</si>
  <si>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</si>
  <si>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</si>
  <si>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</si>
  <si>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</si>
  <si>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</si>
  <si>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</si>
  <si>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</si>
  <si>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</si>
  <si>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</si>
  <si>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</si>
  <si>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</si>
  <si>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</si>
  <si>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</si>
  <si>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</si>
  <si>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</si>
  <si>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</si>
  <si>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</si>
  <si>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</si>
  <si>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</si>
  <si>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</si>
  <si>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</si>
  <si>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</si>
  <si>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</si>
  <si>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</si>
  <si>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</si>
  <si>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</si>
  <si>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</si>
  <si>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</si>
  <si>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</si>
  <si>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</si>
  <si>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</si>
  <si>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</si>
  <si>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</si>
  <si>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</si>
  <si>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</si>
  <si>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</si>
  <si>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</si>
  <si>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</si>
  <si>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</si>
  <si>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</si>
  <si>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</si>
  <si>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</si>
  <si>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</si>
  <si>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</si>
  <si>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</si>
  <si>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</si>
  <si>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</si>
  <si>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</si>
  <si>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</si>
  <si>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</si>
  <si>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</si>
  <si>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</si>
  <si>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</si>
  <si>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</si>
  <si>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</si>
  <si>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</si>
  <si>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</si>
  <si>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</si>
  <si>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</si>
  <si>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</si>
  <si>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</si>
  <si>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</si>
  <si>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</si>
  <si>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</si>
  <si>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</si>
  <si>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</si>
  <si>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</si>
  <si>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</si>
  <si>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</si>
  <si>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</si>
  <si>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</si>
  <si>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</si>
  <si>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</si>
  <si>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</si>
  <si>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</si>
  <si>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</si>
  <si>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</si>
  <si>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</si>
  <si>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</si>
  <si>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</si>
  <si>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</si>
  <si>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</si>
  <si>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</si>
  <si>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</si>
  <si>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</si>
  <si>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</si>
  <si>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</si>
  <si>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</si>
  <si>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</si>
  <si>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</si>
  <si>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</si>
  <si>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</si>
  <si>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</si>
  <si>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</si>
  <si>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</si>
  <si>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</si>
  <si>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</si>
  <si>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</si>
  <si>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</si>
  <si>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</si>
  <si>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</si>
  <si>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</si>
  <si>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</si>
  <si>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</si>
  <si>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</si>
  <si>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</si>
  <si>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</si>
  <si>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</si>
  <si>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</si>
  <si>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</si>
  <si>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</si>
  <si>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</si>
  <si>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</si>
  <si>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</si>
  <si>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</si>
  <si>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</si>
  <si>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</si>
  <si>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</si>
  <si>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</si>
  <si>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</si>
  <si>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</si>
  <si>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</si>
  <si>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</si>
  <si>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</si>
  <si>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</si>
  <si>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</si>
  <si>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</si>
  <si>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</si>
  <si>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</si>
  <si>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</si>
  <si>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</si>
  <si>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</si>
  <si>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</si>
  <si>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</si>
  <si>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</si>
  <si>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</si>
  <si>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</si>
  <si>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</si>
  <si>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</si>
  <si>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</si>
  <si>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</si>
  <si>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</si>
  <si>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</si>
  <si>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</si>
  <si>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</si>
  <si>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</si>
  <si>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</si>
  <si>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</si>
  <si>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</si>
  <si>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</si>
  <si>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</si>
  <si>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</si>
  <si>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</si>
  <si>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</si>
  <si>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</si>
  <si>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</si>
  <si>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</si>
  <si>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</si>
  <si>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</si>
  <si>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</si>
  <si>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</si>
  <si>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</si>
  <si>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</si>
  <si>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</si>
  <si>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</si>
  <si>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</si>
  <si>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</si>
  <si>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</si>
  <si>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</si>
  <si>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</si>
  <si>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</si>
  <si>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</si>
  <si>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</si>
  <si>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</si>
  <si>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</si>
  <si>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</si>
  <si>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</si>
  <si>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</si>
  <si>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</si>
  <si>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</si>
  <si>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</si>
  <si>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</si>
  <si>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</si>
  <si>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</si>
  <si>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</si>
  <si>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</si>
  <si>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</si>
  <si>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</si>
  <si>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</si>
  <si>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</si>
  <si>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</si>
  <si>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</si>
  <si>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</si>
  <si>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</si>
  <si>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</si>
  <si>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</si>
  <si>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</si>
  <si>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</si>
  <si>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</si>
  <si>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</si>
  <si>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</si>
  <si>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</si>
  <si>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</si>
  <si>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</si>
  <si>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</si>
  <si>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</si>
  <si>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</si>
  <si>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</si>
  <si>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</si>
  <si>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</si>
  <si>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</si>
  <si>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</si>
  <si>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</si>
  <si>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</si>
  <si>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</si>
  <si>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</si>
  <si>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</si>
  <si>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</si>
  <si>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</si>
  <si>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</si>
  <si>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</si>
  <si>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</si>
  <si>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</si>
  <si>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</si>
  <si>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</si>
  <si>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</si>
  <si>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</si>
  <si>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</si>
  <si>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</si>
  <si>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</si>
  <si>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</si>
  <si>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</si>
  <si>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</si>
  <si>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</si>
  <si>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</si>
  <si>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</si>
  <si>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</si>
  <si>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</si>
  <si>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</si>
  <si>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</si>
  <si>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</si>
  <si>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</si>
  <si>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</si>
  <si>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</si>
  <si>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</si>
  <si>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</si>
  <si>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</si>
  <si>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</si>
  <si>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</si>
  <si>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</si>
  <si>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</si>
  <si>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</si>
  <si>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</si>
  <si>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</si>
  <si>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</si>
  <si>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</si>
  <si>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</si>
  <si>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</si>
  <si>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</si>
  <si>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</si>
  <si>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</si>
  <si>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</si>
  <si>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</si>
  <si>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</si>
  <si>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</si>
  <si>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</si>
  <si>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</si>
  <si>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</si>
  <si>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</si>
  <si>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</si>
  <si>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</si>
  <si>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</si>
  <si>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</si>
  <si>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</si>
  <si>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</si>
  <si>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</si>
  <si>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</si>
  <si>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</si>
  <si>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</si>
  <si>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</si>
  <si>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</si>
  <si>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</si>
  <si>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</si>
  <si>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</si>
  <si>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</si>
  <si>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</si>
  <si>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</si>
  <si>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</si>
  <si>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</si>
  <si>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</si>
  <si>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</si>
  <si>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</si>
  <si>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</si>
  <si>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</si>
  <si>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</si>
  <si>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</si>
  <si>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</si>
  <si>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</si>
  <si>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</si>
  <si>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</si>
  <si>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</si>
  <si>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</si>
  <si>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</si>
  <si>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</si>
  <si>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</si>
  <si>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</si>
  <si>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</si>
  <si>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</si>
  <si>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</si>
  <si>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</si>
  <si>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</si>
  <si>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</si>
  <si>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</si>
  <si>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</si>
  <si>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</si>
  <si>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</si>
  <si>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</si>
  <si>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</si>
  <si>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</si>
  <si>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</si>
  <si>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</si>
  <si>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</si>
  <si>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</si>
  <si>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</si>
  <si>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</si>
  <si>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</si>
  <si>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</si>
  <si>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</si>
  <si>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</si>
  <si>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</si>
  <si>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</si>
  <si>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</si>
  <si>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</si>
  <si>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</si>
  <si>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</si>
  <si>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</si>
  <si>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</si>
  <si>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</si>
  <si>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</si>
  <si>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</si>
  <si>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</si>
  <si>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</si>
  <si>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</si>
  <si>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</si>
  <si>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</si>
  <si>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</si>
  <si>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</si>
  <si>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</si>
  <si>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</si>
  <si>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</si>
  <si>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</si>
  <si>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</si>
  <si>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</si>
  <si>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</si>
  <si>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</si>
  <si>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</si>
  <si>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</si>
  <si>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</si>
  <si>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</si>
  <si>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</si>
  <si>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</si>
  <si>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</si>
  <si>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</si>
  <si>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</si>
  <si>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</si>
  <si>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</si>
  <si>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</si>
  <si>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</si>
  <si>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</si>
  <si>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</si>
  <si>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</si>
  <si>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</si>
  <si>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</si>
  <si>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</si>
  <si>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</si>
  <si>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</si>
  <si>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</si>
  <si>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</si>
  <si>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</si>
  <si>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</si>
  <si>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</si>
  <si>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</si>
  <si>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</si>
  <si>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</si>
  <si>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</si>
  <si>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</si>
  <si>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</si>
  <si>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</si>
  <si>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</si>
  <si>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</si>
  <si>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</si>
  <si>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</si>
  <si>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</si>
  <si>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</si>
  <si>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</si>
  <si>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</si>
  <si>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</si>
  <si>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</si>
  <si>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</si>
  <si>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</si>
  <si>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</si>
  <si>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</si>
  <si>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</si>
  <si>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</si>
  <si>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</si>
  <si>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</si>
  <si>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</si>
  <si>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</si>
  <si>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</si>
  <si>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</si>
  <si>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</si>
  <si>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</si>
  <si>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</si>
  <si>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</si>
  <si>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</si>
  <si>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</si>
  <si>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</si>
  <si>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</si>
  <si>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</si>
  <si>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</si>
  <si>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</si>
  <si>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</si>
  <si>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</si>
  <si>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</si>
  <si>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</si>
  <si>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</si>
  <si>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</si>
  <si>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</si>
  <si>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</si>
  <si>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</si>
  <si>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</si>
  <si>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</si>
  <si>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</si>
  <si>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</si>
  <si>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</si>
  <si>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</si>
  <si>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</si>
  <si>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</si>
  <si>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</si>
  <si>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</si>
  <si>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</si>
  <si>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</si>
  <si>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</si>
  <si>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</si>
  <si>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</si>
  <si>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</si>
  <si>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</si>
  <si>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</si>
  <si>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</si>
  <si>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</si>
  <si>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</si>
  <si>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</si>
  <si>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</si>
  <si>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</si>
  <si>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</si>
  <si>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</si>
  <si>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</si>
  <si>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</si>
  <si>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</si>
  <si>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</si>
  <si>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</si>
  <si>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</si>
  <si>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</si>
  <si>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</si>
  <si>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</si>
  <si>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</si>
  <si>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</si>
  <si>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</si>
  <si>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</si>
  <si>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</si>
  <si>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</si>
  <si>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</si>
  <si>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</si>
  <si>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</si>
  <si>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</si>
  <si>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</si>
  <si>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</si>
  <si>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</si>
  <si>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</si>
  <si>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</si>
  <si>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</si>
  <si>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</si>
  <si>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</si>
  <si>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</si>
  <si>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</si>
  <si>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</si>
  <si>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</si>
  <si>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</si>
  <si>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</si>
  <si>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</si>
  <si>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</si>
  <si>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</si>
  <si>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</si>
  <si>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</si>
  <si>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</si>
  <si>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</si>
  <si>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</si>
  <si>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</si>
  <si>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</si>
  <si>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</si>
  <si>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</si>
  <si>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</si>
  <si>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</si>
  <si>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</si>
  <si>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</si>
  <si>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</si>
  <si>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</si>
  <si>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</si>
  <si>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</si>
  <si>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</si>
  <si>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</si>
  <si>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</si>
  <si>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</si>
  <si>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</si>
  <si>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</si>
  <si>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</si>
  <si>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</si>
  <si>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</si>
  <si>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</si>
  <si>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</si>
  <si>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</si>
  <si>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</si>
  <si>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</si>
  <si>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</si>
  <si>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</si>
  <si>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</si>
  <si>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</si>
  <si>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</si>
  <si>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</si>
  <si>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</si>
  <si>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</si>
  <si>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</si>
  <si>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</si>
  <si>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</si>
  <si>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</si>
  <si>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</si>
  <si>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</si>
  <si>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</si>
  <si>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</si>
  <si>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</si>
  <si>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</si>
  <si>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</si>
  <si>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</si>
  <si>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</si>
  <si>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</si>
  <si>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</si>
  <si>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</si>
  <si>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</si>
  <si>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</si>
  <si>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</si>
  <si>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</si>
  <si>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</si>
  <si>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</si>
  <si>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</si>
  <si>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</si>
  <si>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</si>
  <si>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</si>
  <si>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</si>
  <si>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</si>
  <si>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</si>
  <si>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</si>
  <si>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</si>
  <si>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</si>
  <si>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</si>
  <si>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</si>
  <si>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</si>
  <si>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</si>
  <si>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</si>
  <si>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</si>
  <si>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</si>
  <si>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</si>
  <si>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</si>
  <si>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</si>
  <si>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</si>
  <si>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</si>
  <si>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</si>
  <si>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</si>
  <si>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</si>
  <si>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</si>
  <si>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</si>
  <si>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</si>
  <si>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</si>
  <si>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</si>
  <si>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</si>
  <si>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</si>
  <si>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</si>
  <si>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</si>
  <si>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</si>
  <si>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</si>
  <si>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</si>
  <si>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</si>
  <si>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</si>
  <si>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</si>
  <si>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</si>
  <si>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</si>
  <si>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</si>
  <si>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</si>
  <si>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</si>
  <si>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</si>
  <si>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</si>
  <si>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</si>
  <si>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</si>
  <si>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</si>
  <si>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</si>
  <si>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</si>
  <si>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</si>
  <si>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</si>
  <si>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</si>
  <si>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</si>
  <si>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</si>
  <si>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</si>
  <si>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</si>
  <si>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</si>
  <si>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</si>
  <si>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</si>
  <si>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</si>
  <si>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</si>
  <si>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</si>
  <si>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</si>
  <si>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</si>
  <si>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</si>
  <si>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</si>
  <si>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</si>
  <si>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</si>
  <si>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</si>
  <si>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</si>
  <si>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</si>
  <si>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</si>
  <si>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</si>
  <si>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</si>
  <si>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</si>
  <si>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</si>
  <si>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</si>
  <si>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</si>
  <si>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</si>
  <si>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</si>
  <si>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</si>
  <si>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</si>
  <si>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</si>
  <si>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</si>
  <si>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</si>
  <si>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</si>
  <si>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</si>
  <si>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</si>
  <si>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</si>
  <si>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</si>
  <si>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</si>
  <si>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</si>
  <si>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</si>
  <si>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</si>
  <si>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</si>
  <si>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</si>
  <si>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</si>
  <si>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</si>
  <si>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</si>
  <si>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</si>
  <si>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</si>
  <si>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</si>
  <si>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</si>
  <si>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</si>
  <si>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</si>
  <si>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</si>
  <si>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</si>
  <si>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</si>
  <si>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</si>
  <si>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</si>
  <si>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</si>
  <si>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</si>
  <si>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</si>
  <si>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</si>
  <si>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</si>
  <si>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</si>
  <si>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</si>
  <si>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</si>
  <si>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</si>
  <si>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</si>
  <si>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</si>
  <si>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</si>
  <si>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</si>
  <si>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</si>
  <si>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</si>
  <si>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</si>
  <si>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</si>
  <si>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</si>
  <si>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</si>
  <si>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</si>
  <si>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</si>
  <si>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</si>
  <si>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</si>
  <si>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</si>
  <si>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</si>
  <si>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</si>
  <si>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</si>
  <si>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</si>
  <si>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</si>
  <si>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</si>
  <si>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</si>
  <si>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</si>
  <si>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</si>
  <si>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</si>
  <si>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</si>
  <si>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</si>
  <si>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</si>
  <si>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</si>
  <si>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</si>
  <si>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</si>
  <si>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</si>
  <si>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</si>
  <si>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</si>
  <si>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</si>
  <si>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</si>
  <si>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</si>
  <si>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</si>
  <si>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</si>
  <si>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</si>
  <si>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</si>
  <si>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</si>
  <si>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</si>
  <si>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</si>
  <si>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</si>
  <si>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</si>
  <si>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</si>
  <si>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</si>
  <si>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</si>
  <si>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</si>
  <si>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</si>
  <si>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</si>
  <si>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</si>
  <si>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</si>
  <si>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</si>
  <si>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</si>
  <si>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</si>
  <si>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</si>
  <si>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</si>
  <si>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</si>
  <si>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</si>
  <si>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</si>
  <si>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</si>
  <si>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</si>
  <si>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</si>
  <si>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</si>
  <si>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</si>
  <si>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</si>
  <si>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</si>
  <si>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</si>
  <si>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</si>
  <si>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</si>
  <si>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</si>
  <si>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</si>
  <si>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</si>
  <si>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</si>
  <si>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</si>
  <si>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</si>
  <si>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</si>
  <si>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</si>
  <si>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</si>
  <si>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</si>
  <si>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</si>
  <si>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</si>
  <si>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</si>
  <si>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</si>
  <si>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</si>
  <si>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</si>
  <si>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</si>
  <si>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</si>
  <si>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</si>
  <si>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</si>
  <si>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</si>
  <si>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</si>
  <si>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</si>
  <si>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</si>
  <si>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</si>
  <si>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</si>
  <si>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</si>
  <si>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</si>
  <si>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</si>
  <si>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</si>
  <si>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</si>
  <si>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</si>
  <si>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</si>
  <si>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</si>
  <si>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</si>
  <si>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</si>
  <si>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</si>
  <si>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</si>
  <si>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</si>
  <si>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</si>
  <si>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</si>
  <si>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</si>
  <si>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</si>
  <si>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</si>
  <si>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</si>
  <si>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</si>
  <si>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</si>
  <si>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</si>
  <si>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</si>
  <si>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</si>
  <si>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</si>
  <si>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</si>
  <si>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</si>
  <si>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</si>
  <si>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</si>
  <si>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</si>
  <si>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</si>
  <si>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</si>
  <si>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</si>
  <si>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</si>
  <si>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</si>
  <si>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</si>
  <si>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</si>
  <si>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</si>
  <si>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</si>
  <si>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</si>
  <si>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</si>
  <si>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</si>
  <si>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</si>
  <si>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</si>
  <si>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</si>
  <si>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</si>
  <si>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</si>
  <si>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</si>
  <si>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</si>
  <si>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</si>
  <si>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</si>
  <si>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</si>
  <si>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</si>
  <si>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</si>
  <si>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</si>
  <si>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</si>
  <si>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</si>
  <si>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</si>
  <si>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</si>
  <si>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</si>
  <si>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</si>
  <si>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</si>
  <si>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</si>
  <si>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</si>
  <si>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</si>
  <si>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</si>
  <si>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</si>
  <si>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</si>
  <si>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</si>
  <si>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</si>
  <si>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</si>
  <si>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</si>
  <si>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</si>
  <si>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</si>
  <si>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</si>
  <si>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</si>
  <si>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</si>
  <si>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</si>
  <si>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</si>
  <si>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</si>
  <si>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</si>
  <si>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</si>
  <si>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</si>
  <si>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</si>
  <si>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</si>
  <si>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</si>
  <si>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</si>
  <si>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</si>
  <si>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</si>
  <si>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</si>
  <si>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</si>
  <si>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</si>
  <si>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</si>
  <si>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</si>
  <si>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</si>
  <si>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</si>
  <si>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</si>
  <si>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</si>
  <si>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</si>
  <si>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</si>
  <si>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</si>
  <si>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</si>
  <si>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</si>
  <si>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</si>
  <si>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</si>
  <si>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</si>
  <si>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</si>
  <si>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</si>
  <si>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</si>
  <si>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</si>
  <si>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</si>
  <si>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</si>
  <si>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</si>
  <si>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</si>
  <si>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</si>
  <si>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</si>
  <si>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</si>
  <si>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</si>
  <si>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</si>
  <si>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</si>
  <si>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</si>
  <si>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</si>
  <si>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</si>
  <si>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</si>
  <si>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</si>
  <si>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</si>
  <si>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</si>
  <si>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</si>
  <si>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</si>
  <si>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</si>
  <si>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</si>
  <si>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</si>
  <si>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</si>
  <si>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</si>
  <si>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</si>
  <si>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</si>
  <si>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</si>
  <si>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</si>
  <si>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</si>
  <si>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</si>
  <si>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</si>
  <si>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</si>
  <si>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</si>
  <si>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</si>
  <si>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</si>
  <si>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</si>
  <si>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</si>
  <si>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</si>
  <si>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</si>
  <si>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</si>
  <si>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</si>
  <si>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</si>
  <si>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</si>
  <si>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</si>
  <si>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</si>
  <si>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</si>
  <si>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</si>
  <si>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</si>
  <si>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</si>
  <si>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</si>
  <si>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</si>
  <si>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</si>
  <si>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</si>
  <si>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</si>
  <si>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</si>
  <si>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</si>
  <si>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</si>
  <si>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</si>
  <si>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</si>
  <si>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</si>
  <si>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</si>
  <si>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</si>
  <si>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</si>
  <si>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</si>
  <si>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</si>
  <si>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</si>
  <si>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</si>
  <si>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</si>
  <si>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</si>
  <si>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</si>
  <si>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</si>
  <si>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</si>
  <si>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</si>
  <si>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</si>
  <si>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</si>
  <si>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</si>
  <si>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</si>
  <si>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</si>
  <si>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</si>
  <si>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</si>
  <si>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</si>
  <si>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</si>
  <si>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</si>
  <si>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</si>
  <si>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</si>
  <si>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</si>
  <si>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</si>
  <si>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</si>
  <si>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</si>
  <si>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</si>
  <si>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</si>
  <si>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</si>
  <si>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</si>
  <si>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</si>
  <si>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</si>
  <si>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</si>
  <si>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</si>
  <si>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</si>
  <si>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</si>
  <si>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</si>
  <si>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</si>
  <si>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</si>
  <si>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</si>
  <si>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</si>
  <si>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</si>
  <si>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</si>
  <si>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</si>
  <si>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</si>
  <si>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</si>
  <si>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</si>
  <si>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</si>
  <si>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</si>
  <si>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</si>
  <si>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</si>
  <si>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</si>
  <si>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</si>
  <si>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</si>
  <si>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</si>
  <si>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</si>
  <si>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</si>
  <si>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</si>
  <si>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</si>
  <si>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</si>
  <si>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</si>
  <si>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</si>
  <si>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</si>
  <si>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</si>
  <si>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</si>
  <si>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</si>
  <si>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</si>
  <si>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</si>
  <si>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</si>
  <si>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</si>
  <si>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</si>
  <si>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</si>
  <si>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</si>
  <si>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</si>
  <si>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</si>
  <si>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</si>
  <si>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</si>
  <si>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</si>
  <si>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</si>
  <si>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</si>
  <si>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</si>
  <si>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</si>
  <si>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</si>
  <si>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</si>
  <si>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</si>
  <si>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</si>
  <si>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</si>
  <si>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</si>
  <si>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</si>
  <si>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</si>
  <si>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</si>
  <si>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</si>
  <si>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</si>
  <si>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</si>
  <si>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</si>
  <si>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</si>
  <si>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</si>
  <si>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</si>
  <si>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</si>
  <si>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</si>
  <si>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</si>
  <si>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</si>
  <si>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</si>
  <si>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</si>
  <si>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</si>
  <si>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</si>
  <si>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</si>
  <si>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</si>
  <si>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</si>
  <si>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</si>
  <si>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</si>
  <si>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</si>
  <si>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</si>
  <si>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</si>
  <si>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</si>
  <si>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</si>
  <si>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</si>
  <si>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</si>
  <si>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</si>
  <si>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</si>
  <si>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</si>
  <si>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</si>
  <si>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</si>
  <si>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</si>
  <si>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</si>
  <si>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</si>
  <si>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</si>
  <si>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</si>
  <si>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</si>
  <si>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</si>
  <si>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</si>
  <si>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</si>
  <si>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</si>
  <si>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</si>
  <si>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</si>
  <si>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</si>
  <si>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</si>
  <si>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</si>
  <si>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</si>
  <si>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</si>
  <si>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</si>
  <si>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</si>
  <si>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</si>
  <si>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</si>
  <si>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</si>
  <si>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</si>
  <si>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</si>
  <si>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</si>
  <si>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</si>
  <si>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</si>
  <si>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</si>
  <si>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</si>
  <si>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</si>
  <si>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</si>
  <si>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</si>
  <si>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</si>
  <si>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</si>
  <si>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</si>
  <si>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</si>
  <si>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</si>
  <si>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</si>
  <si>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</si>
  <si>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</si>
  <si>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</si>
  <si>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</si>
  <si>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</si>
  <si>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</si>
  <si>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</si>
  <si>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</si>
  <si>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</si>
  <si>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</si>
  <si>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</si>
  <si>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</si>
  <si>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</si>
  <si>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</si>
  <si>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</si>
  <si>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</si>
  <si>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</si>
  <si>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</si>
  <si>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</si>
  <si>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</si>
  <si>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</si>
  <si>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</si>
  <si>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</si>
  <si>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</si>
  <si>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</si>
  <si>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</si>
  <si>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</si>
  <si>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</si>
  <si>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</si>
  <si>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</si>
  <si>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</si>
  <si>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</si>
  <si>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</si>
  <si>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</si>
  <si>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</si>
  <si>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</si>
  <si>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</si>
  <si>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</si>
  <si>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</si>
  <si>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</si>
  <si>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</si>
  <si>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</si>
  <si>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</si>
  <si>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</si>
  <si>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</si>
  <si>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</si>
  <si>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</si>
  <si>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</si>
  <si>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</si>
  <si>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</si>
  <si>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</si>
  <si>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</si>
  <si>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</si>
  <si>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</si>
  <si>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</si>
  <si>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</si>
  <si>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</si>
  <si>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</si>
  <si>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</si>
  <si>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</si>
  <si>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</si>
  <si>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</si>
  <si>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</si>
  <si>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</si>
  <si>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</si>
  <si>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</si>
  <si>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</si>
  <si>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</si>
  <si>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</si>
  <si>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</si>
  <si>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</si>
  <si>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</si>
  <si>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</si>
  <si>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</si>
  <si>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</si>
  <si>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</si>
  <si>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</si>
  <si>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</si>
  <si>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</si>
  <si>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</si>
  <si>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</si>
  <si>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</si>
  <si>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</si>
  <si>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</si>
  <si>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</si>
  <si>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</si>
  <si>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</si>
  <si>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</si>
  <si>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</si>
  <si>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</si>
  <si>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</si>
  <si>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</si>
  <si>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</si>
  <si>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</si>
  <si>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</si>
  <si>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</si>
  <si>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</si>
  <si>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</si>
  <si>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</si>
  <si>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</si>
  <si>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</si>
  <si>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</si>
  <si>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</si>
  <si>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</si>
  <si>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</si>
  <si>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</si>
  <si>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</si>
  <si>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</si>
  <si>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</si>
  <si>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</si>
  <si>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</si>
  <si>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</si>
  <si>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</si>
  <si>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</si>
  <si>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</si>
  <si>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</si>
  <si>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</si>
  <si>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</si>
  <si>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</si>
  <si>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</si>
  <si>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</si>
  <si>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</si>
  <si>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</si>
  <si>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</si>
  <si>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</si>
  <si>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</si>
  <si>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</si>
  <si>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</si>
  <si>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</si>
  <si>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</si>
  <si>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</si>
  <si>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</si>
  <si>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</si>
  <si>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</si>
  <si>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</si>
  <si>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</si>
  <si>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</si>
  <si>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</si>
  <si>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</si>
  <si>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</si>
  <si>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</si>
  <si>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</si>
  <si>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</si>
  <si>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</si>
  <si>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</si>
  <si>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</si>
  <si>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</si>
  <si>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</si>
  <si>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</si>
  <si>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</si>
  <si>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</si>
  <si>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</si>
  <si>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</si>
  <si>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</si>
  <si>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</si>
  <si>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</si>
  <si>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</si>
  <si>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</si>
  <si>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</si>
  <si>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</si>
  <si>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</si>
  <si>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</si>
  <si>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</si>
  <si>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</si>
  <si>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</si>
  <si>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</si>
  <si>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</si>
  <si>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</si>
  <si>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</si>
  <si>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</si>
  <si>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</si>
  <si>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</si>
  <si>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</si>
  <si>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</si>
  <si>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</si>
  <si>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</si>
  <si>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</si>
  <si>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</si>
  <si>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</si>
  <si>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</si>
  <si>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</si>
  <si>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</si>
  <si>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</si>
  <si>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</si>
  <si>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</si>
  <si>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</si>
  <si>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</si>
  <si>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</si>
  <si>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</si>
  <si>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</si>
  <si>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</si>
  <si>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</si>
  <si>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</si>
  <si>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</si>
  <si>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</si>
  <si>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</si>
  <si>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</si>
  <si>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</si>
  <si>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</si>
  <si>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</si>
  <si>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</si>
  <si>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</si>
  <si>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</si>
  <si>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</si>
  <si>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</si>
  <si>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</si>
  <si>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</si>
  <si>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</si>
  <si>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</si>
  <si>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</si>
  <si>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</si>
  <si>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</si>
  <si>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</si>
  <si>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</si>
  <si>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</si>
  <si>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</si>
  <si>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</si>
  <si>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</si>
  <si>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</si>
  <si>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</si>
  <si>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</si>
  <si>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</si>
  <si>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</si>
  <si>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</si>
  <si>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</si>
  <si>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</si>
  <si>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</si>
  <si>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</si>
  <si>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</si>
  <si>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</si>
  <si>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</si>
  <si>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</si>
  <si>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</si>
  <si>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</si>
  <si>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</si>
  <si>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</si>
  <si>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</si>
  <si>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</si>
  <si>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</si>
  <si>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</si>
  <si>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</si>
  <si>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</si>
  <si>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</si>
  <si>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</si>
  <si>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</si>
  <si>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</si>
  <si>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</si>
  <si>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</si>
  <si>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</si>
  <si>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</si>
  <si>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</si>
  <si>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</si>
  <si>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</si>
  <si>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</si>
  <si>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</si>
  <si>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</si>
  <si>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</si>
  <si>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</si>
  <si>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</si>
  <si>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</si>
  <si>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</si>
  <si>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</si>
  <si>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</si>
  <si>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</si>
  <si>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</si>
  <si>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</si>
  <si>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</si>
  <si>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</si>
  <si>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</si>
  <si>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</si>
  <si>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</si>
  <si>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</si>
  <si>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</si>
  <si>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</si>
  <si>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</si>
  <si>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</si>
  <si>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</si>
  <si>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</si>
  <si>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</si>
  <si>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</si>
  <si>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</si>
  <si>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</si>
  <si>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</si>
  <si>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</si>
  <si>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</si>
  <si>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</si>
  <si>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</si>
  <si>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</si>
  <si>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</si>
  <si>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</si>
  <si>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</si>
  <si>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</si>
  <si>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</si>
  <si>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</si>
  <si>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</si>
  <si>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</si>
  <si>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</si>
  <si>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</si>
  <si>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</si>
  <si>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</si>
  <si>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</si>
  <si>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</si>
  <si>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</si>
  <si>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</si>
  <si>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</si>
  <si>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</si>
  <si>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</si>
  <si>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</si>
  <si>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</si>
  <si>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</si>
  <si>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</si>
  <si>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</si>
  <si>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</si>
  <si>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</si>
  <si>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</si>
  <si>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</si>
  <si>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</si>
  <si>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</si>
  <si>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</si>
  <si>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</si>
  <si>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</si>
  <si>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</si>
  <si>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</si>
  <si>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</si>
  <si>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</si>
  <si>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</si>
  <si>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</si>
  <si>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</si>
  <si>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</si>
  <si>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</si>
  <si>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</si>
  <si>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</si>
  <si>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</si>
  <si>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</si>
  <si>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</si>
  <si>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</si>
  <si>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</si>
  <si>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</si>
  <si>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</si>
  <si>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</si>
  <si>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</si>
  <si>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</si>
  <si>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</si>
  <si>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</si>
  <si>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</si>
  <si>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</si>
  <si>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</si>
  <si>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</si>
  <si>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</si>
  <si>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</si>
  <si>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</si>
  <si>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</si>
  <si>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</si>
  <si>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</si>
  <si>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</si>
  <si>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</si>
  <si>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</si>
  <si>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</si>
  <si>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</si>
  <si>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</si>
  <si>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</si>
  <si>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</si>
  <si>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</si>
  <si>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</si>
  <si>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</si>
  <si>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</si>
  <si>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</si>
  <si>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</si>
  <si>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</si>
  <si>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</si>
  <si>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</si>
  <si>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</si>
  <si>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</si>
  <si>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</si>
  <si>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</si>
  <si>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</si>
  <si>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</si>
  <si>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</si>
  <si>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</si>
  <si>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</si>
  <si>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</si>
  <si>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</si>
  <si>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</si>
  <si>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</si>
  <si>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</si>
  <si>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</si>
  <si>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</si>
  <si>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</si>
  <si>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</si>
  <si>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</si>
  <si>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</si>
  <si>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</si>
  <si>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</si>
  <si>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</si>
  <si>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</si>
  <si>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</si>
  <si>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</si>
  <si>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</si>
  <si>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</si>
  <si>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</si>
  <si>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</si>
  <si>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</si>
  <si>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</si>
  <si>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</si>
  <si>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</si>
  <si>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</si>
  <si>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</si>
  <si>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</si>
  <si>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</si>
  <si>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</si>
  <si>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</si>
  <si>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</si>
  <si>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</si>
  <si>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</si>
  <si>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</si>
  <si>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</si>
  <si>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</si>
  <si>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</si>
  <si>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</si>
  <si>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</si>
  <si>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</si>
  <si>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</si>
  <si>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</si>
  <si>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</si>
  <si>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</si>
  <si>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</si>
  <si>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</si>
  <si>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</si>
  <si>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</si>
  <si>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</si>
  <si>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</si>
  <si>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</si>
  <si>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</si>
  <si>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</si>
  <si>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</si>
  <si>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</si>
  <si>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</si>
  <si>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</si>
  <si>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</si>
  <si>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</si>
  <si>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</si>
  <si>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</si>
  <si>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</si>
  <si>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</si>
  <si>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</si>
  <si>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</si>
  <si>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</si>
  <si>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</si>
  <si>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</si>
  <si>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</si>
  <si>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</si>
  <si>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</si>
  <si>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</si>
  <si>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</si>
  <si>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</si>
  <si>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</si>
  <si>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</si>
  <si>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</si>
  <si>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</si>
  <si>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</si>
  <si>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</si>
  <si>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</si>
  <si>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</si>
  <si>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</si>
  <si>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</si>
  <si>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</si>
  <si>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</si>
  <si>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</si>
  <si>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</si>
  <si>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</si>
  <si>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</si>
  <si>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</si>
  <si>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</si>
  <si>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</si>
  <si>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</si>
  <si>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</si>
  <si>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</si>
  <si>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</si>
  <si>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</si>
  <si>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</si>
  <si>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</si>
  <si>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</si>
  <si>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</si>
  <si>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</si>
  <si>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</si>
  <si>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</si>
  <si>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</si>
  <si>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</si>
  <si>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</si>
  <si>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</si>
  <si>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</si>
  <si>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</si>
  <si>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</si>
  <si>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</si>
  <si>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</si>
  <si>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</si>
  <si>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</si>
  <si>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</si>
  <si>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</si>
  <si>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</si>
  <si>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</si>
  <si>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</si>
  <si>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</si>
  <si>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</si>
  <si>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</si>
  <si>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</si>
  <si>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</si>
  <si>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</si>
  <si>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</si>
  <si>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</si>
  <si>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</si>
  <si>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</si>
  <si>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</si>
  <si>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</si>
  <si>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</si>
  <si>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</si>
  <si>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</si>
  <si>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</si>
  <si>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</si>
  <si>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</si>
  <si>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</si>
  <si>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</si>
  <si>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</si>
  <si>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</si>
  <si>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</si>
  <si>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</si>
  <si>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</si>
  <si>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</si>
  <si>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</si>
  <si>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</si>
  <si>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</si>
  <si>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</si>
  <si>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</si>
  <si>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</si>
  <si>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</si>
  <si>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</si>
  <si>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</si>
  <si>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</si>
  <si>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</si>
  <si>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</si>
  <si>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</si>
  <si>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</si>
  <si>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</si>
  <si>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</si>
  <si>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</si>
  <si>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</si>
  <si>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</si>
  <si>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</si>
  <si>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</si>
  <si>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</si>
  <si>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</si>
  <si>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</si>
  <si>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</si>
  <si>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</si>
  <si>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</si>
  <si>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</si>
  <si>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</si>
  <si>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</si>
  <si>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</si>
  <si>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</si>
  <si>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</si>
  <si>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</si>
  <si>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</si>
  <si>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</si>
  <si>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</si>
  <si>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</si>
  <si>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</si>
  <si>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</si>
  <si>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</si>
  <si>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</si>
  <si>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</si>
  <si>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</si>
  <si>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</si>
  <si>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</si>
  <si>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</si>
  <si>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</si>
  <si>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</si>
  <si>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</si>
  <si>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</si>
  <si>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</si>
  <si>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</si>
  <si>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</si>
  <si>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</si>
  <si>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</si>
  <si>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</si>
  <si>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</si>
  <si>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</si>
  <si>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</si>
  <si>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</si>
  <si>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</si>
  <si>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</si>
  <si>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</si>
  <si>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</si>
  <si>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</si>
  <si>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</si>
  <si>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</si>
  <si>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</si>
  <si>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</si>
  <si>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</si>
  <si>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</si>
  <si>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</si>
  <si>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</si>
  <si>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</si>
  <si>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</si>
  <si>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</si>
  <si>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</si>
  <si>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</si>
  <si>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</si>
  <si>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</si>
  <si>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</si>
  <si>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</si>
  <si>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</si>
  <si>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</si>
  <si>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</si>
  <si>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</si>
  <si>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</si>
  <si>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</si>
  <si>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</si>
  <si>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</si>
  <si>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</si>
  <si>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</si>
  <si>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</si>
  <si>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</si>
  <si>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</si>
  <si>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</si>
  <si>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</si>
  <si>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</si>
  <si>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</si>
  <si>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</si>
  <si>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</si>
  <si>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</si>
  <si>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</si>
  <si>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</si>
  <si>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</si>
  <si>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</si>
  <si>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</si>
  <si>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</si>
  <si>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</si>
  <si>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</si>
  <si>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</si>
  <si>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</si>
  <si>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</si>
  <si>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</si>
  <si>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</si>
  <si>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</si>
  <si>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</si>
  <si>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</si>
  <si>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</si>
  <si>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</si>
  <si>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</si>
  <si>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</si>
  <si>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</si>
  <si>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</si>
  <si>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</si>
  <si>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</si>
  <si>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</si>
  <si>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</si>
  <si>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</si>
  <si>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</si>
  <si>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</si>
  <si>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</si>
  <si>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</si>
  <si>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</si>
  <si>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</si>
  <si>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</si>
  <si>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</si>
  <si>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</si>
  <si>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</si>
  <si>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</si>
  <si>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</si>
  <si>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</si>
  <si>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</si>
  <si>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</si>
  <si>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</si>
  <si>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</si>
  <si>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</si>
  <si>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</si>
  <si>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</si>
  <si>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</si>
  <si>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</si>
  <si>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</si>
  <si>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</si>
  <si>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</si>
  <si>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</si>
  <si>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</si>
  <si>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</si>
  <si>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</si>
  <si>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</si>
  <si>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</si>
  <si>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</si>
  <si>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</si>
  <si>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</si>
  <si>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</si>
  <si>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</si>
  <si>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</si>
  <si>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</si>
  <si>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</si>
  <si>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</si>
  <si>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</si>
  <si>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</si>
  <si>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</si>
  <si>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</si>
  <si>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</si>
  <si>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</si>
  <si>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</si>
  <si>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</si>
  <si>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</si>
  <si>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</si>
  <si>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</si>
  <si>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</si>
  <si>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</si>
  <si>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</si>
  <si>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</si>
  <si>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</si>
  <si>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</si>
  <si>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</si>
  <si>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</si>
  <si>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</si>
  <si>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</si>
  <si>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</si>
  <si>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</si>
  <si>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</si>
  <si>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</si>
  <si>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</si>
  <si>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</si>
  <si>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</si>
  <si>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</si>
  <si>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</si>
  <si>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</si>
  <si>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</si>
  <si>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</si>
  <si>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</si>
  <si>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</si>
  <si>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</si>
  <si>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</si>
  <si>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</si>
  <si>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</si>
  <si>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</si>
  <si>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</si>
  <si>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</si>
  <si>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</si>
  <si>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</si>
  <si>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</si>
  <si>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</si>
  <si>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</si>
  <si>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</si>
  <si>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</si>
  <si>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</si>
  <si>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</si>
  <si>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</si>
  <si>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</si>
  <si>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</si>
  <si>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</si>
  <si>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</si>
  <si>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</si>
  <si>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</si>
  <si>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</si>
  <si>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</si>
  <si>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</si>
  <si>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</si>
  <si>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</si>
  <si>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</si>
  <si>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</si>
  <si>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</si>
  <si>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</si>
  <si>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</si>
  <si>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</si>
  <si>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</si>
  <si>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</si>
  <si>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</si>
  <si>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</si>
  <si>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</si>
  <si>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</si>
  <si>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</si>
  <si>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</si>
  <si>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</si>
  <si>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</si>
  <si>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</si>
  <si>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</si>
  <si>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</si>
  <si>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</si>
  <si>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</si>
  <si>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</si>
  <si>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</si>
  <si>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</si>
  <si>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</si>
  <si>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</si>
  <si>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</si>
  <si>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</si>
  <si>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</si>
  <si>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</si>
  <si>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</si>
  <si>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</si>
  <si>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</si>
  <si>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</si>
  <si>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</si>
  <si>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</si>
  <si>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</si>
  <si>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</si>
  <si>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</si>
  <si>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</si>
  <si>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</si>
  <si>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</si>
  <si>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</si>
  <si>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</si>
  <si>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</si>
  <si>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</si>
  <si>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</si>
  <si>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</si>
  <si>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</si>
  <si>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</si>
  <si>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</si>
  <si>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</si>
  <si>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</si>
  <si>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</si>
  <si>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</si>
  <si>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</si>
  <si>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</si>
  <si>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</si>
  <si>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</si>
  <si>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</si>
  <si>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</si>
  <si>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</si>
  <si>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</si>
  <si>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</si>
  <si>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</si>
  <si>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</si>
  <si>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</si>
  <si>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</si>
  <si>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</si>
  <si>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</si>
  <si>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</si>
  <si>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</si>
  <si>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</si>
  <si>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</si>
  <si>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</si>
  <si>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</si>
  <si>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</si>
  <si>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</si>
  <si>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</si>
  <si>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</si>
  <si>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</si>
  <si>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</si>
  <si>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</si>
  <si>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</si>
  <si>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</si>
  <si>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</si>
  <si>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</si>
  <si>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</si>
  <si>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</si>
  <si>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</si>
  <si>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</si>
  <si>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</si>
  <si>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</si>
  <si>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</si>
  <si>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</si>
  <si>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</si>
  <si>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</si>
  <si>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</si>
  <si>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</si>
  <si>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</si>
  <si>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</si>
  <si>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</si>
  <si>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</si>
  <si>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</si>
  <si>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</si>
  <si>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</si>
  <si>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</si>
  <si>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</si>
  <si>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</si>
  <si>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</si>
  <si>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</si>
  <si>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</si>
  <si>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</si>
  <si>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</si>
  <si>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</si>
  <si>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</si>
  <si>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</si>
  <si>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</si>
  <si>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</si>
  <si>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</si>
  <si>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</si>
  <si>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</si>
  <si>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</si>
  <si>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</si>
  <si>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</si>
  <si>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</si>
  <si>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</si>
  <si>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</si>
  <si>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</si>
  <si>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</si>
  <si>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</si>
  <si>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</si>
  <si>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</si>
  <si>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</si>
  <si>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</si>
  <si>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</si>
  <si>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</si>
  <si>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</si>
  <si>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</si>
  <si>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</si>
  <si>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</si>
  <si>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</si>
  <si>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</si>
  <si>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</si>
  <si>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</si>
  <si>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</si>
  <si>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</si>
  <si>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</si>
  <si>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</si>
  <si>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</si>
  <si>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</si>
  <si>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</si>
  <si>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</si>
  <si>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</si>
  <si>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</si>
  <si>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</si>
  <si>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</si>
  <si>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</si>
  <si>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</si>
  <si>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</si>
  <si>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</si>
  <si>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</si>
  <si>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</si>
  <si>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</si>
  <si>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</si>
  <si>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</si>
  <si>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</si>
  <si>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</si>
  <si>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</si>
  <si>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</si>
  <si>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</si>
  <si>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</si>
  <si>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</si>
  <si>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</si>
  <si>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</si>
  <si>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</si>
  <si>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</si>
  <si>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</si>
  <si>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</si>
  <si>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</si>
  <si>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</si>
  <si>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</si>
  <si>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</si>
  <si>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</si>
  <si>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</si>
  <si>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</si>
  <si>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</si>
  <si>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</si>
  <si>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</si>
  <si>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</si>
  <si>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</si>
  <si>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</si>
  <si>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</si>
  <si>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</si>
  <si>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</si>
  <si>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</si>
  <si>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</si>
  <si>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</si>
  <si>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</si>
  <si>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</si>
  <si>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</si>
  <si>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</si>
  <si>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</si>
  <si>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</si>
  <si>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</si>
  <si>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</si>
  <si>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</si>
  <si>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</si>
  <si>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</si>
  <si>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</si>
  <si>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</si>
  <si>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</si>
  <si>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</si>
  <si>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</si>
  <si>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</si>
  <si>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</si>
  <si>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</si>
  <si>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</si>
  <si>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</si>
  <si>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</si>
  <si>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</si>
  <si>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</si>
  <si>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</si>
  <si>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</si>
  <si>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</si>
  <si>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</si>
  <si>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</si>
  <si>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</si>
  <si>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</si>
  <si>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</si>
  <si>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</si>
  <si>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</si>
  <si>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</si>
  <si>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</si>
  <si>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</si>
  <si>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</si>
  <si>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</si>
  <si>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</si>
  <si>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</si>
  <si>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</si>
  <si>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</si>
  <si>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</si>
  <si>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</si>
  <si>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</si>
  <si>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</si>
  <si>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</si>
  <si>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</si>
  <si>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</si>
  <si>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</si>
  <si>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</si>
  <si>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</si>
  <si>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</si>
  <si>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</si>
  <si>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</si>
  <si>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</si>
  <si>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</si>
  <si>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</si>
  <si>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</si>
  <si>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</si>
  <si>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</si>
  <si>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</si>
  <si>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</si>
  <si>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</si>
  <si>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</si>
  <si>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</si>
  <si>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</si>
  <si>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</si>
  <si>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</si>
  <si>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</si>
  <si>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</si>
  <si>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</si>
  <si>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</si>
  <si>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</si>
  <si>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</si>
  <si>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</si>
  <si>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</si>
  <si>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</si>
  <si>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</si>
  <si>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</si>
  <si>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</si>
  <si>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</si>
  <si>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</si>
  <si>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</si>
  <si>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</si>
  <si>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</si>
  <si>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</si>
  <si>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</si>
  <si>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</si>
  <si>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</si>
  <si>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</si>
  <si>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</si>
  <si>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</si>
  <si>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</si>
  <si>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</si>
  <si>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</si>
  <si>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</si>
  <si>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</si>
  <si>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</si>
  <si>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</si>
  <si>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</si>
  <si>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</si>
  <si>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</si>
  <si>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</si>
  <si>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</si>
  <si>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</si>
  <si>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</si>
  <si>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</si>
  <si>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</si>
  <si>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</si>
  <si>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</si>
  <si>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</si>
  <si>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</si>
  <si>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</si>
  <si>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</si>
  <si>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</si>
  <si>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</si>
  <si>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</si>
  <si>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</si>
  <si>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</si>
  <si>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</si>
  <si>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</si>
  <si>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</si>
  <si>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</si>
  <si>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</si>
  <si>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</si>
  <si>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</si>
  <si>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</si>
  <si>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</si>
  <si>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</si>
  <si>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</si>
  <si>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</si>
  <si>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</si>
  <si>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</si>
  <si>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</si>
  <si>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</si>
  <si>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</si>
  <si>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</si>
  <si>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</si>
  <si>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</si>
  <si>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</si>
  <si>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</si>
  <si>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</si>
  <si>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</si>
  <si>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</si>
  <si>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</si>
  <si>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</si>
  <si>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</si>
  <si>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</si>
  <si>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</si>
  <si>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</si>
  <si>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</si>
  <si>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</si>
  <si>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</si>
  <si>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</si>
  <si>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</si>
  <si>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</si>
  <si>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</si>
  <si>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</si>
  <si>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</si>
  <si>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</si>
  <si>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</si>
  <si>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</si>
  <si>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</si>
  <si>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</si>
  <si>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</si>
  <si>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</si>
  <si>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</si>
  <si>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</si>
  <si>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</si>
  <si>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</si>
  <si>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</si>
  <si>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</si>
  <si>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</si>
  <si>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</si>
  <si>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</si>
  <si>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</si>
  <si>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</si>
  <si>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</si>
  <si>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</si>
  <si>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</si>
  <si>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</si>
  <si>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</si>
  <si>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</si>
  <si>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</si>
  <si>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</si>
  <si>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</si>
  <si>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</si>
  <si>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</si>
  <si>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</si>
  <si>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</si>
  <si>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</si>
  <si>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</si>
  <si>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</si>
  <si>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</si>
  <si>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</si>
  <si>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</si>
  <si>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</si>
  <si>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</si>
  <si>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</si>
  <si>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</si>
  <si>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</si>
  <si>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</si>
  <si>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</si>
  <si>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</si>
  <si>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</si>
  <si>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</si>
  <si>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</si>
  <si>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</si>
  <si>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</si>
  <si>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</si>
  <si>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</si>
  <si>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</si>
  <si>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</si>
  <si>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</si>
  <si>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</si>
  <si>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</si>
  <si>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</si>
  <si>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</si>
  <si>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</si>
  <si>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</si>
  <si>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</si>
  <si>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</si>
  <si>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</si>
  <si>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</si>
  <si>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</si>
  <si>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</si>
  <si>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</si>
  <si>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</si>
  <si>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</si>
  <si>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</si>
  <si>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</si>
  <si>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</si>
  <si>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</si>
  <si>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</si>
  <si>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</si>
  <si>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</si>
  <si>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</si>
  <si>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</si>
  <si>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</si>
  <si>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</si>
  <si>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</si>
  <si>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</si>
  <si>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</si>
  <si>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</si>
  <si>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</si>
  <si>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</si>
  <si>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</si>
  <si>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</si>
  <si>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</si>
  <si>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</si>
  <si>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</si>
  <si>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</si>
  <si>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</si>
  <si>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</si>
  <si>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</si>
  <si>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</si>
  <si>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</si>
  <si>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</si>
  <si>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</si>
  <si>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</si>
  <si>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</si>
  <si>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</si>
  <si>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</si>
  <si>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</si>
  <si>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</si>
  <si>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</si>
  <si>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</si>
  <si>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</si>
  <si>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</si>
  <si>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</si>
  <si>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</si>
  <si>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</si>
  <si>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</si>
  <si>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</si>
  <si>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</si>
  <si>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</si>
  <si>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</si>
  <si>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</si>
  <si>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</si>
  <si>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</si>
  <si>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</si>
  <si>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</si>
  <si>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</si>
  <si>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</si>
  <si>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</si>
  <si>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</si>
  <si>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</si>
  <si>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</si>
  <si>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</si>
  <si>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</si>
  <si>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</si>
  <si>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</si>
  <si>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</si>
  <si>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</si>
  <si>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</si>
  <si>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</si>
  <si>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</si>
  <si>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</si>
  <si>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</si>
  <si>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</si>
  <si>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</si>
  <si>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</si>
  <si>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</si>
  <si>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</si>
  <si>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</si>
  <si>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</si>
  <si>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</si>
  <si>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</si>
  <si>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</si>
  <si>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</si>
  <si>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</si>
  <si>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</si>
  <si>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</si>
  <si>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</si>
  <si>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</si>
  <si>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</si>
  <si>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</si>
  <si>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</si>
  <si>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</si>
  <si>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</si>
  <si>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</si>
  <si>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</si>
  <si>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</si>
  <si>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</si>
  <si>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</si>
  <si>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</si>
  <si>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</si>
  <si>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</si>
  <si>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</si>
  <si>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</si>
  <si>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</si>
  <si>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</si>
  <si>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</si>
  <si>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</si>
  <si>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</si>
  <si>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</si>
  <si>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</si>
  <si>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</si>
  <si>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</si>
  <si>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</si>
  <si>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</si>
  <si>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</si>
  <si>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</si>
  <si>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</si>
  <si>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</si>
  <si>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</si>
  <si>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</si>
  <si>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</si>
  <si>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</si>
  <si>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</si>
  <si>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</si>
  <si>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</si>
  <si>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</si>
  <si>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</si>
  <si>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</si>
  <si>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</si>
  <si>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</si>
  <si>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</si>
  <si>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</si>
  <si>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</si>
  <si>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</si>
  <si>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</si>
  <si>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</si>
  <si>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</si>
  <si>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</si>
  <si>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</si>
  <si>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</si>
  <si>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</si>
  <si>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</si>
  <si>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</si>
  <si>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</si>
  <si>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</si>
  <si>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</si>
  <si>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</si>
  <si>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</si>
  <si>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</si>
  <si>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</si>
  <si>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</si>
  <si>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</si>
  <si>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</si>
  <si>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</si>
  <si>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</si>
  <si>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</si>
  <si>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</si>
  <si>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</si>
  <si>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</si>
  <si>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</si>
  <si>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</si>
  <si>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</si>
  <si>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</si>
  <si>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</si>
  <si>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</si>
  <si>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</si>
  <si>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</si>
  <si>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</si>
  <si>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</si>
  <si>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</si>
  <si>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</si>
  <si>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</si>
  <si>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</si>
  <si>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</si>
  <si>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</si>
  <si>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</si>
  <si>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</si>
  <si>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</si>
  <si>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</si>
  <si>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</si>
  <si>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</si>
  <si>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</si>
  <si>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</si>
  <si>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</si>
  <si>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</si>
  <si>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</si>
  <si>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</si>
  <si>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</si>
  <si>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</si>
  <si>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</si>
  <si>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</si>
  <si>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</si>
  <si>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</si>
  <si>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</si>
  <si>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</si>
  <si>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</si>
  <si>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</si>
  <si>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</si>
  <si>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</si>
  <si>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</si>
  <si>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</si>
  <si>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</si>
  <si>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</si>
  <si>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</si>
  <si>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</si>
  <si>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</si>
  <si>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</si>
  <si>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</si>
  <si>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</si>
  <si>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</si>
  <si>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</si>
  <si>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</si>
  <si>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</si>
  <si>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</si>
  <si>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</si>
  <si>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</si>
  <si>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</si>
  <si>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</si>
  <si>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</si>
  <si>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</si>
  <si>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</si>
  <si>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</si>
  <si>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</si>
  <si>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</si>
  <si>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</si>
  <si>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</si>
  <si>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</si>
  <si>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</si>
  <si>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</si>
  <si>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</si>
  <si>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</si>
  <si>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</si>
  <si>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</si>
  <si>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</si>
  <si>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</si>
  <si>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</si>
  <si>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</si>
  <si>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</si>
  <si>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</si>
  <si>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</si>
  <si>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</si>
  <si>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</si>
  <si>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</si>
  <si>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</si>
  <si>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</si>
  <si>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</si>
  <si>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</si>
  <si>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</si>
  <si>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</si>
  <si>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</si>
  <si>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</si>
  <si>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</si>
  <si>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</si>
  <si>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</si>
  <si>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</si>
  <si>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</si>
  <si>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</si>
  <si>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</si>
  <si>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</si>
  <si>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</si>
  <si>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</si>
  <si>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</si>
  <si>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</si>
  <si>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</si>
  <si>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</si>
  <si>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</si>
  <si>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</si>
  <si>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</si>
  <si>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</si>
  <si>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</si>
  <si>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</si>
  <si>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</si>
  <si>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</si>
  <si>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</si>
  <si>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</si>
  <si>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</si>
  <si>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</si>
  <si>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</si>
  <si>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</si>
  <si>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</si>
  <si>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</si>
  <si>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</si>
  <si>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</si>
  <si>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</si>
  <si>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</si>
  <si>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</si>
  <si>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</si>
  <si>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</si>
  <si>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</si>
  <si>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</si>
  <si>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</si>
  <si>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</si>
  <si>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</si>
  <si>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</si>
  <si>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</si>
  <si>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</si>
  <si>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</si>
  <si>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</si>
  <si>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</si>
  <si>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</si>
  <si>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</si>
  <si>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</si>
  <si>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</si>
  <si>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</si>
  <si>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</si>
  <si>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</si>
  <si>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</si>
  <si>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</si>
  <si>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</si>
  <si>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</si>
  <si>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</si>
  <si>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</si>
  <si>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</si>
  <si>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</si>
  <si>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</si>
  <si>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</si>
  <si>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</si>
  <si>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</si>
  <si>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</si>
  <si>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</si>
  <si>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</si>
  <si>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</si>
  <si>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</si>
  <si>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</si>
  <si>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</si>
  <si>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</si>
  <si>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</si>
  <si>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</si>
  <si>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</si>
  <si>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</si>
  <si>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</si>
  <si>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</si>
  <si>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</si>
  <si>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</si>
  <si>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</si>
  <si>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</si>
  <si>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</si>
  <si>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</si>
  <si>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</si>
  <si>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</si>
  <si>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</si>
  <si>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</si>
  <si>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</si>
  <si>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</si>
  <si>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</si>
  <si>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</si>
  <si>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</si>
  <si>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</si>
  <si>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</si>
  <si>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</si>
  <si>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</si>
  <si>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</si>
  <si>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</si>
  <si>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</si>
  <si>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</si>
  <si>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</si>
  <si>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</si>
  <si>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</si>
  <si>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</si>
  <si>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</si>
  <si>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</si>
  <si>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</si>
  <si>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</si>
  <si>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</si>
  <si>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</si>
  <si>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</si>
  <si>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</si>
  <si>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</si>
  <si>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</si>
  <si>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</si>
  <si>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</si>
  <si>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</si>
  <si>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</si>
  <si>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</si>
  <si>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</si>
  <si>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</si>
  <si>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</si>
  <si>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</si>
  <si>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</si>
  <si>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</si>
  <si>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</si>
  <si>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</si>
  <si>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</si>
  <si>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</si>
  <si>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</si>
  <si>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</si>
  <si>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</si>
  <si>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</si>
  <si>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</si>
  <si>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</si>
  <si>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</si>
  <si>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</si>
  <si>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</si>
  <si>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</si>
  <si>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</si>
  <si>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</si>
  <si>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</si>
  <si>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</si>
  <si>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</si>
  <si>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</si>
  <si>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</si>
  <si>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</si>
  <si>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</si>
  <si>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</si>
  <si>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</si>
  <si>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</si>
  <si>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</si>
  <si>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</si>
  <si>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</si>
  <si>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</si>
  <si>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</si>
  <si>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</si>
  <si>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</si>
  <si>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</si>
  <si>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</si>
  <si>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</si>
  <si>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</si>
  <si>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</si>
  <si>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</si>
  <si>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</si>
  <si>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</si>
  <si>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</si>
  <si>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</si>
  <si>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</si>
  <si>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</si>
  <si>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</si>
  <si>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</si>
  <si>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</si>
  <si>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</si>
  <si>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</si>
  <si>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</si>
  <si>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</si>
  <si>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</si>
  <si>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</si>
  <si>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</si>
  <si>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</si>
  <si>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</si>
  <si>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</si>
  <si>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</si>
  <si>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</si>
  <si>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</si>
  <si>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</si>
  <si>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</si>
  <si>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</si>
  <si>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</si>
  <si>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</si>
  <si>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</si>
  <si>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</si>
  <si>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</si>
  <si>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</si>
  <si>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</si>
  <si>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</si>
  <si>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</si>
  <si>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</si>
  <si>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</si>
  <si>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</si>
  <si>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</si>
  <si>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</si>
  <si>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</si>
  <si>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</si>
  <si>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</si>
  <si>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</si>
  <si>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</si>
  <si>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</si>
  <si>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</si>
  <si>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</si>
  <si>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</si>
  <si>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</si>
  <si>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</si>
  <si>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</si>
  <si>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</si>
  <si>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</si>
  <si>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</si>
  <si>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</si>
  <si>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</si>
  <si>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</si>
  <si>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</si>
  <si>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</si>
  <si>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</si>
  <si>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</si>
  <si>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</si>
  <si>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</si>
  <si>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</si>
  <si>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</si>
  <si>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</si>
  <si>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</si>
  <si>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</si>
  <si>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</si>
  <si>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</si>
  <si>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</si>
  <si>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</si>
  <si>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</si>
  <si>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</si>
  <si>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</si>
  <si>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</si>
  <si>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</si>
  <si>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</si>
  <si>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</si>
  <si>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</si>
  <si>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</si>
  <si>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</si>
  <si>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</si>
  <si>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</si>
  <si>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</si>
  <si>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</si>
  <si>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</si>
  <si>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</si>
  <si>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</si>
  <si>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</si>
  <si>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</si>
  <si>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</si>
  <si>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</si>
  <si>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</si>
  <si>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</si>
  <si>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</si>
  <si>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</si>
  <si>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</si>
  <si>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</si>
  <si>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</si>
  <si>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</si>
  <si>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</si>
  <si>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</si>
  <si>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</si>
  <si>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</si>
  <si>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</si>
  <si>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</si>
  <si>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</si>
  <si>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</si>
  <si>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</si>
  <si>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</si>
  <si>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</si>
  <si>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</si>
  <si>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</si>
  <si>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</si>
  <si>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</si>
  <si>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</si>
  <si>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</si>
  <si>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</si>
  <si>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</si>
  <si>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</si>
  <si>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</si>
  <si>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</si>
  <si>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</si>
  <si>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</si>
  <si>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</si>
  <si>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</si>
  <si>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</si>
  <si>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</si>
  <si>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</si>
  <si>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</si>
  <si>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</si>
  <si>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</si>
  <si>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</si>
  <si>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</si>
  <si>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</si>
  <si>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</si>
  <si>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</si>
  <si>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</si>
  <si>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</si>
  <si>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</si>
  <si>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</si>
  <si>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</si>
  <si>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</si>
  <si>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Contratar los servicios integrales de un operador logístico que lleve a cabo las actividades que requiera la Caja de la Vivienda Popular y que permita divulgar los avances de los diferentes programas misionales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</si>
  <si>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</si>
  <si>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</si>
  <si>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</si>
  <si>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</si>
  <si>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</si>
  <si>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</si>
  <si>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</si>
  <si>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de asistencia técnica al apoyo a la supervisión de los contratos y/o convenios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</si>
  <si>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</si>
  <si>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</si>
  <si>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</si>
  <si>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</si>
  <si>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</si>
  <si>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</si>
  <si>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</si>
  <si>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profesional para la adminsitración del Banco de Proyectos, Sistema de Información Geográfica, supervisión de los proyectos y tema relacionado con el Plan de Ordenamiento Territorial.</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</si>
  <si>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</si>
  <si>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</si>
  <si>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</si>
  <si>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</si>
  <si>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</si>
  <si>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</si>
  <si>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</si>
  <si>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</si>
  <si>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</si>
  <si>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</si>
  <si>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</si>
  <si>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</si>
  <si>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Prestación de servicios profesionales para apoyar la estructuración, planeación y seguimiento de políticas relacionadas con Responsabilidad Social, desarrollo sostenible y servicio al ciudadano a cargo de la Caja de la Vivienda Popular.</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</si>
  <si>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</si>
  <si>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</si>
  <si>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</si>
  <si>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para la planeación, reporte y seguimiento de información asociadas a los diferentes procesos de responsabilidad de la Subdirección Administrativa.</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</si>
  <si>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</si>
  <si>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</si>
  <si>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</si>
  <si>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</si>
  <si>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</si>
  <si>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</si>
  <si>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</si>
  <si>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</si>
  <si>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Contratar la certificación del ascensor de la Caja de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</si>
  <si>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</si>
  <si>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</si>
  <si>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</si>
  <si>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</si>
  <si>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Prestar servicios profesionales para apoyar la administración y operación de la infraestructura tecnológica y seguridad perimetral que soportan los sistemas de la entidad</t>
  </si>
  <si>
    <t>Realizar la renovación del correo electrónico bajo plataforma google</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</si>
  <si>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</si>
  <si>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</si>
  <si>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 licenciamiento, mantenimiento y soporte de los Switches marca Cisco de propiedad de la Entidad.</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</si>
  <si>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</si>
  <si>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</si>
  <si>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</si>
  <si>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</si>
  <si>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Realizar el mantenimiento y soporte al sistema de control de acceso peatonal de la Caja de la Vivienda Popular.</t>
  </si>
  <si>
    <t>4. Selección abreviada subasta inversa</t>
  </si>
  <si>
    <t>ABRIL</t>
  </si>
  <si>
    <t>MAYO</t>
  </si>
  <si>
    <t>MARZO</t>
  </si>
  <si>
    <t>JUNIO</t>
  </si>
  <si>
    <t>NOVIEMBRE</t>
  </si>
  <si>
    <t>DICIEMBRE</t>
  </si>
  <si>
    <t>JULIO</t>
  </si>
  <si>
    <t>FEBRERO</t>
  </si>
  <si>
    <t>ENERO</t>
  </si>
  <si>
    <t>AGOSTO</t>
  </si>
  <si>
    <t>Abril</t>
  </si>
  <si>
    <t>Mayo</t>
  </si>
  <si>
    <t>Noviembre</t>
  </si>
  <si>
    <t>Diciembre</t>
  </si>
  <si>
    <t>No aplica</t>
  </si>
  <si>
    <t>lsanguinog@cajaviviendapopular.gov.co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</si>
  <si>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</si>
  <si>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</si>
  <si>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</si>
  <si>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</si>
  <si>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</si>
  <si>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</si>
  <si>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</si>
  <si>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</si>
  <si>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</si>
  <si>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</si>
  <si>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</si>
  <si>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</si>
  <si>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7703-18</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</si>
  <si>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</si>
  <si>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</si>
  <si>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</si>
  <si>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</si>
  <si>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</si>
  <si>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</si>
  <si>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</si>
  <si>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</si>
  <si>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</si>
  <si>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</si>
  <si>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</si>
  <si>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</si>
  <si>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</si>
  <si>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</si>
  <si>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</si>
  <si>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</si>
  <si>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</si>
  <si>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</si>
  <si>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</si>
  <si>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</si>
  <si>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</si>
  <si>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7703-44</t>
  </si>
  <si>
    <t>LAURA MARCELA SANGUINO GUTIÉRREZ / 7703-45</t>
  </si>
  <si>
    <t>LAURA MARCELA SANGUINO GUTIÉRREZ / 7703-46</t>
  </si>
  <si>
    <t>LAURA MARCELA SANGUINO GUTIÉRREZ / 7703-47</t>
  </si>
  <si>
    <t>LAURA MARCELA SANGUINO GUTIÉRREZ / 7703-48</t>
  </si>
  <si>
    <t>LAURA MARCELA SANGUINO GUTIÉRREZ / 7703-49</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</si>
  <si>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</si>
  <si>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</si>
  <si>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</si>
  <si>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</si>
  <si>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</si>
  <si>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</si>
  <si>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</si>
  <si>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</si>
  <si>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</si>
  <si>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</si>
  <si>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</si>
  <si>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</si>
  <si>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</si>
  <si>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</si>
  <si>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</si>
  <si>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</si>
  <si>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</si>
  <si>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</si>
  <si>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</si>
  <si>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</si>
  <si>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Adquisición de los elementos de protección personal y elementos de seguridad para la Caja de Vivienda popular.</t>
  </si>
  <si>
    <t xml:space="preserve">Suministro de tonner, cintas y demás elementos requeridos para equipos de impresión de la Caja de la Vivienda Popular. </t>
  </si>
  <si>
    <t>PRESTAR SERVICIOS DE APOYO A LA GESTIÓN EN LAS ACTIVIDADES TÉCNICAS REQUERIDAS A CARGO DE LA DIRECCIÓN DE GESTIÓN CORPORATIVA</t>
  </si>
  <si>
    <t>Prestación de servicios de apoyo a la gestión documental para el fortalecimiento del proceso de gestión documental y administración de archivo de la Subdirección Administrativa</t>
  </si>
  <si>
    <t>Prestar los servicios de apoyo en actividades relacionadas con el proceso financiero que permitan el registro oportuno y con calidad de las transacciones del proceso de tesorería de la Subdirección Financiera.</t>
  </si>
  <si>
    <t>14111500;44121600;44121700;44121800;44121900</t>
  </si>
  <si>
    <t>53101604;53101702;53101704;53101802;53101804;53101902;53101904;53102002;53101502;53101504;53111601;53111602;53101602;53102710</t>
  </si>
  <si>
    <t>84131500;84131600</t>
  </si>
  <si>
    <t>76111500;76111501;76111504;76111505;76111506;76111604;76101500;76101502;76101503;50201706;50201708;50201709;50201712</t>
  </si>
  <si>
    <t>78181500;78181505;78181507</t>
  </si>
  <si>
    <t>20121421;72154022</t>
  </si>
  <si>
    <t>72101506;72154010</t>
  </si>
  <si>
    <t>39121700;31162800</t>
  </si>
  <si>
    <t>86101808;86111604;86132000;86101705;86101600;86101700</t>
  </si>
  <si>
    <t>93141506;80111504;80141624;80141625</t>
  </si>
  <si>
    <t>55111513;55101531</t>
  </si>
  <si>
    <t>Octubre</t>
  </si>
  <si>
    <t>Febrero</t>
  </si>
  <si>
    <t>Marzo</t>
  </si>
  <si>
    <t>Julio</t>
  </si>
  <si>
    <t>Agosto</t>
  </si>
  <si>
    <t>Septiembre</t>
  </si>
  <si>
    <t>Prestación de servicios técnicos para la aplicabilidad del procedimiento contable establecido por la Caja de la Vivienda Popular de acuerdo al marco normativo contable para entidades de gobierno expedido por la Contaduría General de la Nación.</t>
  </si>
  <si>
    <t>Prestar los servicios de apoyo en la Subdirección Financiera para la organización y la revisión de los expedientes  que reposan en la Subdirección Financiera de la Caja de la Vivienda Popular, según los lineamientos internos y archivísticos, en desarrollo de las actividades del proceso financiero.</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</si>
  <si>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</si>
  <si>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</si>
  <si>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PRESTAR SERVICIOS DE APOYO A LA GESTIÓN EN LAS ACTIVIDADES, ADMINISTRATIVAS Y OPERATIVAS RELACIONADAS CON LOS PROCESOS A CARGO DE LA DIRECCIÓN DE GESTIÓN CORPORATIVA</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</si>
  <si>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</si>
  <si>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PROFESIONALES PARA FORTALECER EL PROCESO DE SERVICIO AL CIUDADANO DE LA DIRECCIÓN DE GESTIÓN CORPORATIVA , RELACIONADO CON LA ATENCIÓN AL CIUDADANO A TRAVÉS DE LOS DIFERENTES CANALES DE COMUNICACIÓN Y LOS SERVICIOS DE INTERPRETACIÓN PARA PERSONAS CON DISCAPACIDAD.</t>
  </si>
  <si>
    <t>PRESTAR LOS SERVICIOS DE APOYO A LA GESTIÓN PARA REALIZAR Y ATENDER LAS ACTIVIDADES ADMINISTRATIVAS, OPERATIVAS Y DE ATENCIÓN AL CIUDADANO.</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</si>
  <si>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</si>
  <si>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</si>
  <si>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DE APOYO A LA GESTIÓN EN EL DESARROLLO DE ACTIVIDADES RELACIONADAS CON EL PROCEDIMIENTO DE ARCHIVO DE GESTIÓN CONTRACTUAL A CARGO DE LA DIRECCIÓN DE GESTIÓN CORPORATIVA</t>
  </si>
  <si>
    <t>Prestar servicios de apoyo a la gestión en el desarrollo de actividades relacionadas con el procedimiento de archivo de gestión contractual a cargo de la Dirección de Gestión Corporativa</t>
  </si>
  <si>
    <t xml:space="preserve"> Prestación de servicios profesionales para apoyar a laDirección Jurídica en el desarrollo y seguimiento de las actividades jurídicas y administrativas, así como la representación judicial y extrajudicial de la entidad en los procesos que le sean asignados</t>
  </si>
  <si>
    <t>Prestar servicios profesionales como abogado para apoyar jurídicamente los asuntos de derecho público y de querellas a cargo de la Dirección Jurídica de la Caja de la Vivienda Popular.</t>
  </si>
  <si>
    <t>Prestar los servicios profesionales relacionados con la representación judicial y administrativa en Querellas policivas en las cuales hace parte la Caja de la Vivienda Popular.</t>
  </si>
  <si>
    <t>Prestar servicios profesionales jurídicos a la Oficina de Control Disciplinario Interno, en la prevención, en la revisión, elaboración, monitoreo e impulso de los procesos disciplinarios en primera instancia de la Caja de la Vivienda Popular.</t>
  </si>
  <si>
    <t>Prestar los servicios profesionales en las actividades de apoyo a la supervisión y seguimiento desde el componente jurídico de los contratos y/o convenios que se adelanten del programa Plan Terrazas</t>
  </si>
  <si>
    <t>Prestar los servicios profesionales en el análisis, desarrollo e implementación de software que se requieran en el sistema de información misional que soporta los procesos misionales, en el marco de la implementación del Plan Terrazas.</t>
  </si>
  <si>
    <t>Prestar los servicios de apoyo a la gestión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</si>
  <si>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los parámetros definidos para la ejecución de los programas de mejoramiento de vivienda en el marco del Plan Terrazas.</t>
  </si>
  <si>
    <t>Prestar los servicios profesionales para apoyar las acciones y actividades orientadas a la planificación del manejo documental generado en el desarrollo de los proyectos ejecutados en el marco del Plan Terrazas y articularlo a los procesos, procedimientos y lineamientos establecidos sobre la materia y las actividades administrativas propias de la Dirección</t>
  </si>
  <si>
    <t>Prestar los servicios profesionales que soporten los procesos administrativos y contractuales requeridos para la ejecución de los proyectos de mejoramiento de vivienda en desarrollo del Plan Terrazas.</t>
  </si>
  <si>
    <t>Renovar el licenciamiento del software autodesk última versión, para uso de la Caja de la Vivienda Popular</t>
  </si>
  <si>
    <t>Prestar el servicio público de transporte terrestre automotor especial para la Caja de la Vivienda Popular</t>
  </si>
  <si>
    <t>Prestación de los servicios desde el ámbito de su experticia para realizar los levantamientos topográficos de los proyectos que requiera la CVP</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</si>
  <si>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</si>
  <si>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</si>
  <si>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</si>
  <si>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</si>
  <si>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</si>
  <si>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los servicios profesionales para acompañar el desarrollo y ejecución de las gestiones administrativas, financieras y contractuales requeridas para el  desarrollo de las funciones y competencias asignadas a la Dirección de Urbanizaciones y Titulación.</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</si>
  <si>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</si>
  <si>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</si>
  <si>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</si>
  <si>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</si>
  <si>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</si>
  <si>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</si>
  <si>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</si>
  <si>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las gestiones y trámites indispensables para efectuar la titulación de predios, de conformidad con las funciones asignadas a la Dirección de Urbanizaciones y Titulación.</t>
  </si>
  <si>
    <t xml:space="preserve">Prestar servicios profesionales para apoyar técnicamente el proceso de estructuración, ejecución y liquidación de los contratos suscritos en el marco de los proyectos urbanísticos adelantados por la Caja de la Vivienda Popular. </t>
  </si>
  <si>
    <t>Prestar servicios profesionales de apoyo desde el ámbito de su experticia, para adelantar las actuaciones contables y financieras que contribuyan al cumplimiento de las funciones a cargo de la Dirección de Urbanizaciones y Titulación.</t>
  </si>
  <si>
    <t>Prestar servicios profesionales especializados en la estructuración, ejecución, coordinación y supervisión de los proyectos de vivienda nueva adelantados por la Dirección de Urbanizaciones y Titulación</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</si>
  <si>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</si>
  <si>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</si>
  <si>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especializados a la DUT en el seguimiento y apoyo técnico a la estructuración, ejecución, liquidación y entrega de los proyectos de urbanizaciones nuevas realizados por la CVP</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</si>
  <si>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</si>
  <si>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</si>
  <si>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de carácter técnico para apoyar el proceso de saneamiento de predios  cabo las modelaciones urbanísticas que determinen el máximo potencial de desarrollo de los inmuebles para la toma de decisiones  de los predios reportados en la base de inventarios de los bienes inmuebles de propiedad de la Caja de la Vivienda Popular.</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</si>
  <si>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</si>
  <si>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apoyar jurídicamente en los trámites que sean requeridos para el desarrollo y cumplimiento de las funciones asignadas a la Dirección de Urbanizaciones y Titulación</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</si>
  <si>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</si>
  <si>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profesionalesde un ingeniero industrial para coordinar los proyectos de valor, en el marco del proyecto de inversión  7703 "Mejoramiento Integral de Barrios con Participación 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</si>
  <si>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</si>
  <si>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</si>
  <si>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</si>
  <si>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</si>
  <si>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</si>
  <si>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</si>
  <si>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Prestación de servicios profesionales a la Dirección de Mejoramiento de Barrios de la Caja de Vivienda Popular para apoyar el componente de comunicaciones del proyecto de inversión 7703 "Mejoramiento Integral de Barrios con Participación Ciudadana".</t>
  </si>
  <si>
    <t xml:space="preserve">Prestar los servicios profesionales como Ingeniero Civil, Especialista en geotécnia para desarrollar el apoyo técnico en los proyectos de intervención de la Dirección de Mejoramiento de Barrios y de la Caja de Vivienda Popular </t>
  </si>
  <si>
    <t>Prestación de servicios profesionales a la dirección de mejoramiento de barrios de la caja de la vivienda popular en materia técnica, en el proyecto de intervención de los territorios priorizados en el marco del proyecto de inversión 7703 "Mejoramiento Integral de Barrios con Participación Ciudadana"</t>
  </si>
  <si>
    <t>Prestar los servicios profesionales a la Dirección de Mejoramiento de Barrios de la Caja de la Vivienda Popular para gestionar en materia técnica el procedimiento de estabilidad y sostenibilidad de las obras.</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</si>
  <si>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</si>
  <si>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</si>
  <si>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</si>
  <si>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</si>
  <si>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</si>
  <si>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Prestación de servicios de apoyo  técnico y asistencial a la gestión en la Dirección de Reasentamientos de la Caja de Vivienda Popular en temas de Gestión Documental con especial enfasis en el saneamiento predial.</t>
  </si>
  <si>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</si>
  <si>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Prestación de servicios de apoyo profesional, técnico y asistencial a la gestión en la Dirección de Reasentamientos de la Caja de Vivienda Popular en temas Jurídicos con especial enfasis en sanemiento predial y demoliciones.</t>
  </si>
  <si>
    <t>Contratación de actividades de adecuación preliminar, demarcación y señalización de los predios desocupados en desarrollo del proceso de reasentamientos por alto riesgo no mitigables, acorde a la delegación establecida en el Decreto 520 2023 del POT</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</si>
  <si>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</si>
  <si>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</si>
  <si>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</si>
  <si>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</si>
  <si>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</si>
  <si>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</si>
  <si>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</si>
  <si>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</si>
  <si>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 </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</si>
  <si>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</si>
  <si>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a la gestión  social de la Direccion de Reasentamientos,  en la gestión de las etapas del programa de Reasentamientos de acuerdo con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</si>
  <si>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</si>
  <si>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</si>
  <si>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</si>
  <si>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</si>
  <si>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</si>
  <si>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técnica de la Dirección de Reasentamientos, para la ejecucion de todas las etapas del programa de relocalizacion transitoria establecidas en el proceso y los procedimientos adoptados en la CVP y la normatividad vigente que rige la materia, de los expedientes que le sean asignados.</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</si>
  <si>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</si>
  <si>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</si>
  <si>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</si>
  <si>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</si>
  <si>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Prestar servicios profesionales  a la Dirección de Reasentamientos en el área financiera, para realizar el  seguimiento y control a la ejecución de los recursos presupuestales del programa de relocalizacion transitoria de acuerdo con  las etapas establecidas en el proceso de Reasentamiento, atendiendo lo establecido en el proceso y los procedimientos adoptados en la CVP y la normatividad vigente que rige la materia.</t>
  </si>
  <si>
    <t>Prestar servicios profesionales  a la Dirección de Reasentamientos en el área financiera, para realizar el  seguimiento y control a la ejecución de los recursos presupuestales del componente VURES de acuerdo con  las etapas establecidas en el proceso de Reasentamiento, atendiendo lo establecido en el proceso y los procedimientos adoptados en la CVP y la normatividad vigente que rige la materia.</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</si>
  <si>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</si>
  <si>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</si>
  <si>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</si>
  <si>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de apoyo profesional, técnico y asistencial a la gestión en la Dirección de Reasentamientos de la Caja de Vivienda Popular en temas Administrativos.</t>
  </si>
  <si>
    <t>Prestar servicios profesionales especializados y de asesoria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</si>
  <si>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</si>
  <si>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profesionales a la Dirección de Reasentamientos de la Caja de la Vivienda Popular, para  realizar apoyo en la programación de actividades y seguimiento a los planes de acción prioritarios de los grupos de trabajo,  atendiendo lo establecido en el proceso y los procedimientos adoptados en la CVP y la normatividad vigente que rige la materia.</t>
  </si>
  <si>
    <t>Prestar servicios técnicos de apoyo a la gestión de la Direccion de Reasentamientos, para realizar actividades operativas y de seguimiento a los PQRS, de acuerdo con los procedimientos adoptados en la CVP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</si>
  <si>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</si>
  <si>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a la gestión juridica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</si>
  <si>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</si>
  <si>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saneamiento o cierre establecidas en el proceso y los procedimientos adoptados en la CVP y la normatividad vigente que rige la materia, de los expedientes que le sean asignados</t>
  </si>
  <si>
    <t>Prestación de servicios de apoyo profesional, técnico y asistencial a la gestión en la Dirección de Reasentamientos de la Caja de Vivienda Popular en temas Inmobiliarios</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</si>
  <si>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</si>
  <si>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</si>
  <si>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 xml:space="preserve">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 </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</si>
  <si>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</si>
  <si>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 xml:space="preserve">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 </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</si>
  <si>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</si>
  <si>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de asesoria al despacho juridica y contractual y apoyar en la gestión de los cierres administrativos que le sean asignados, atendiendo lo establecido en los procedimientos adoptados en la CVP y la normatividad vigente que rige la materia.</t>
  </si>
  <si>
    <t>Prestar servicios profesionales para modelar, planear, desarrollar, implementar y proponer soluciones informáticas que optimice y fortalezca la plataforma tecnológica y el sistema de información misional que soporte el proceso de Reasentamientos de la Entidad</t>
  </si>
  <si>
    <t>Contratar la póliza de seguros de vida grupo deudor requerida para la adecuada protección de los intereses patrimoniales actuales y futuros de la Caja de la Vivienda Popular</t>
  </si>
  <si>
    <t>Prestar servicios profesionales para asesorar jurídicamente el desarrollo y gestión de los procesos a cargo de la Dirección de Gestión Corporativa de la Caja de Vivienda Popular conforme al Mapa de procesos, manuales y procedimientos de la Entidad.</t>
  </si>
  <si>
    <t>Prestacion de servcios para apoyar en las actividades administrativas y operativas de la oficina de control disicplinario interno</t>
  </si>
  <si>
    <t>Prestar servicios profesionales especializados para asesorar jurídicamente a la Dirección General en los asuntos que requiera la Caja de la Vivienda Popular para el desarrollo de sus proyectos misionales</t>
  </si>
  <si>
    <t>Prestar los servicios profesionales para apoyar, acompañar y fortalecer los procesos misionales y administrativos de la Dirección General de la Caja de Vivienda Popular.</t>
  </si>
  <si>
    <t>Prestar servicios profesionales en la ejecución de auditorias, segumientos y evaluaciones definidas en el Plan Anual de Auditorías aprobado por el Comité ICCI que aporten en al mejoramiento continuo de los procesos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</si>
  <si>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</si>
  <si>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</si>
  <si>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 xml:space="preserve">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 </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</si>
  <si>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</si>
  <si>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</si>
  <si>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</si>
  <si>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de apoyo a la gestión para realizar y atender las actividades administrativas y operativas derivadas de las funciones de la Subdirección Financiera</t>
  </si>
  <si>
    <t>Prestar servicios profesionales especializados para el acompañamiento jurídico a la Subdirección Administrativa en los temas de su competencia</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</si>
  <si>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</si>
  <si>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</si>
  <si>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</si>
  <si>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</si>
  <si>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</si>
  <si>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como dependiente judicial, adelantando las actuaciones administrativas y de apoyo jurídico que requiera la dirección jurídica</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</si>
  <si>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</si>
  <si>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</si>
  <si>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</si>
  <si>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</si>
  <si>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</si>
  <si>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</si>
  <si>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en la gestión de los procesos a cargo de la Subdirección Administrativa, especialmente los relacionados con la gestión administrativa</t>
  </si>
  <si>
    <t>Prestar servicios profesionales técnicos necesarios para el seguimiento y control de la administración de los bienes inmuebles de propiedad de la Caja de la Vivienda Popular.</t>
  </si>
  <si>
    <t>Prestar servicios profesionales a la Dirección de Gestión Corporativa para brindar acompañamiento técnico en el marco de los procesos de contratación de obra e interventoría y gestión de bienes inmuebles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</si>
  <si>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</si>
  <si>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Mantenimiento del jardín existente en la fachada de la sede principal de la Caja de la Vivienda Popular CVP.</t>
  </si>
  <si>
    <t>Prestar el servicio de mantenimiento de equipos para monitoreo de condiciones ambientales de los archivos de gestión, centralizado y central y control de humedad relativa del archivo central de la Caja de la Vivienda Popular.</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</si>
  <si>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</si>
  <si>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</si>
  <si>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Prestar servicios profesionales en la planeación, gestión, seguimiento, ejecución y evaluación e informes del proceso de Servicio al Ciudadano.</t>
  </si>
  <si>
    <t>Suministrar equipos de computo todo en uno  de escritorio por renovación tecnológica para la Caja de la Vivienda Popular.</t>
  </si>
  <si>
    <t>Suministrar equipos de procesamiento especial (workstation) para ejecución de programas de diseño y de cartografía para la Caja de la Vivienda Popular</t>
  </si>
  <si>
    <t>Realizar la renovación de las licencias de adobe para el uso de la caja de la vivienda popular</t>
  </si>
  <si>
    <t>Realizar la renovación del licenciamiento Forms and Reports en nube para la plataforma Oracle - si capital</t>
  </si>
  <si>
    <t>CONTRATAR INFRAESTRUCTURA COMO SERVICIO (IaaS Y PaaS) ORACLE, SEGÚN NECESIDAD TECNOLÓGICA DE LA CAJA DE LA VIVIENDA POPULAR.</t>
  </si>
  <si>
    <t>Renovación de Software Administración y control de Impresoras para la Caja de la Vivienda Popular</t>
  </si>
  <si>
    <t>Renovación del licenciamiento de un antivirus incluida la consola de administración y el servicio de soporte para la caja de la vivienda popular.</t>
  </si>
  <si>
    <t>Realizar adquisicion de switches de comunicación y la renovación de soporte y garantia de switches para las redes de comunicación Lan de la Caja de la Vivienda Popular.</t>
  </si>
  <si>
    <t>ADQUISICIÓN DE CERTIFICADOS DIGITALES SERVIDOR SEGURO SSL PARA MULTIPLES SUBDOMINIOS DE FUNCIÓN PÚBLICA, DE CONFORMIDAD CON LAS CARACTERÍSTICAS ESTABLECIDAS POR LA CAJA DE LA VIVIENDA POPULAR</t>
  </si>
  <si>
    <t>Adquisición de certificados firma digital de función pública, de conformidad con las características establecidas por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</si>
  <si>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</si>
  <si>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</si>
  <si>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Prestar servicios profesionales para apoyar técnica y funcionalmente los desarrollos del sistema de información Misional y los desarrollos de las demas areas de la entidad</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</si>
  <si>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</si>
  <si>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los servicios profesionales para dar solucion a los requerimientos de la mesa de ayuda de TI de la Caja de la Vivienda Popular.</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</si>
  <si>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</si>
  <si>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</si>
  <si>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Prestar los servicios profesionales para orientar los proyectos de desarrollo, administración y monitoreo de los componentes de software de los sistemas de información misional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</si>
  <si>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</si>
  <si>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</si>
  <si>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</si>
  <si>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de apoyo a la gestión para el soporte de la recepción, clasificación, diagnóstico, atención y solución de incidentes y requerimientos relacionados con la tecnología de la caja de la vivienda popular.</t>
  </si>
  <si>
    <t>Prestar los servicios profesionales para orientar, analizar, desarrollar, configurar e instalar los proyectos de desarrollo, administración y monitoreo de los componentes de software que gestionan la información geográfica en los sistemas de información misionales de la Caja de la vivienda popular</t>
  </si>
  <si>
    <t>Prestar servicios profesionales para articular las actividades y trámites del Modelo Integrado de Gestión MIPG , de Control Interno del área y actualización de la documentación del proceso.</t>
  </si>
  <si>
    <t>Prestar el servicio de mantenimiento preventivo y correctivo del sistema de aire acondicionado tipo mini-split ubicado en el centro de cómputo de la Caja de la Vivienda Popular</t>
  </si>
  <si>
    <t>Prestar los servicios profesionales especializados para apoyar el continuo mejoramiento y la operación del proceso de gestión documental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</si>
  <si>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</si>
  <si>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Prestar servicios de apoyo a la gestión de la implementación y seguimiento de actividades del Programa de Gestión Documental de la Entidad.</t>
  </si>
  <si>
    <t>Prestar servicios profesionales para la planeación, consolidación y seguimiento de información del Sistema de Seguridad y Salud en el Trabajo de la Caja de la Caja de la Vivienda popular.</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</si>
  <si>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</si>
  <si>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Prestación de servicios como apoyo técnico a la Subdirección Financiera, en el desarrollo de las actividades propias del subproceso de Tesoreria - Pagos (planeación, gestión, seguimiento a la ejecución y recomendaciones) de acuerdo con las normas vigentes, los procedimientos, los sistemas operativos (Bogdata, Sicapital,) y los lineamientos internos de la CVP y la Secretaria Distrital de Hacienda.</t>
  </si>
  <si>
    <t>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t>
  </si>
  <si>
    <t>Brindar los servicios profesionales apoyando la gestión de actividades relacionadas con el proceso de cartera, aplicando la normatividad vigente y los procedimientos establecidos por la Subdirección Financiera.</t>
  </si>
  <si>
    <t>92121504;92121503;92121502;92121701;92101501</t>
  </si>
  <si>
    <t>82121700</t>
  </si>
  <si>
    <t>43231513;43233204;43222612;81111801;81111803</t>
  </si>
  <si>
    <t>44103103</t>
  </si>
  <si>
    <t>78181701</t>
  </si>
  <si>
    <t>78102201</t>
  </si>
  <si>
    <t>Junio</t>
  </si>
  <si>
    <t>1. Contratación directa</t>
  </si>
  <si>
    <t>8. Régimen Esp. Selección comisionista</t>
  </si>
  <si>
    <t>6. Selección abreviada de menor cuantía</t>
  </si>
  <si>
    <t>2. Licitación pública</t>
  </si>
  <si>
    <t>3. Concurso de méritos abierto</t>
  </si>
  <si>
    <t>7. Mínima cuantía</t>
  </si>
  <si>
    <t>5. Selección abreviada - acuerdo marco</t>
  </si>
  <si>
    <t>CAMILO ANDRÉS POVEDA ÁVILA / 7680-64</t>
  </si>
  <si>
    <t>CAMILO ANDRÉS POVEDA ÁVILA / 7680-83</t>
  </si>
  <si>
    <t>MARIO AUGUSTO PÉREZ RODRÍGUEZ / 7684-1</t>
  </si>
  <si>
    <t>MARIO AUGUSTO PÉREZ RODRÍGUEZ / 7684-3</t>
  </si>
  <si>
    <t>MARIO AUGUSTO PÉREZ RODRÍGUEZ / 7684-4</t>
  </si>
  <si>
    <t>MARIO AUGUSTO PÉREZ RODRÍGUEZ / 7684-6</t>
  </si>
  <si>
    <t>MARIO AUGUSTO PÉREZ RODRÍGUEZ / 7684-8</t>
  </si>
  <si>
    <t>MARIO AUGUSTO PÉREZ RODRÍGUEZ / 7684-10</t>
  </si>
  <si>
    <t>MARIO AUGUSTO PÉREZ RODRÍGUEZ / 7684-11</t>
  </si>
  <si>
    <t>MARIO AUGUSTO PÉREZ RODRÍGUEZ / 7684-12</t>
  </si>
  <si>
    <t>MARIO AUGUSTO PÉREZ RODRÍGUEZ / 7684-14</t>
  </si>
  <si>
    <t>MARIO AUGUSTO PÉREZ RODRÍGUEZ / 7684-16</t>
  </si>
  <si>
    <t>MARIO AUGUSTO PÉREZ RODRÍGUEZ / 7684-19</t>
  </si>
  <si>
    <t>MARIO AUGUSTO PÉREZ RODRÍGUEZ / 7684-20</t>
  </si>
  <si>
    <t>MARIO AUGUSTO PÉREZ RODRÍGUEZ / 7684-21</t>
  </si>
  <si>
    <t>MARIO AUGUSTO PÉREZ RODRÍGUEZ / 7684-22</t>
  </si>
  <si>
    <t>MARIO AUGUSTO PÉREZ RODRÍGUEZ / 7684-23</t>
  </si>
  <si>
    <t>MARIO AUGUSTO PÉREZ RODRÍGUEZ / 7684-24</t>
  </si>
  <si>
    <t>MARIO AUGUSTO PÉREZ RODRÍGUEZ / 7684-25</t>
  </si>
  <si>
    <t>MARIO AUGUSTO PÉREZ RODRÍGUEZ / 7684-26</t>
  </si>
  <si>
    <t>MARIO AUGUSTO PÉREZ RODRÍGUEZ / 7684-27</t>
  </si>
  <si>
    <t>MARIO AUGUSTO PÉREZ RODRÍGUEZ / 7684-30</t>
  </si>
  <si>
    <t>MARIO AUGUSTO PÉREZ RODRÍGUEZ / 7684-31</t>
  </si>
  <si>
    <t>MARIO AUGUSTO PÉREZ RODRÍGUEZ / 7684-35</t>
  </si>
  <si>
    <t>MARIO AUGUSTO PÉREZ RODRÍGUEZ / 7684-36</t>
  </si>
  <si>
    <t>MARIO AUGUSTO PÉREZ RODRÍGUEZ / 7684-37</t>
  </si>
  <si>
    <t>MARIO AUGUSTO PÉREZ RODRÍGUEZ / 7684-38</t>
  </si>
  <si>
    <t>MARIO AUGUSTO PÉREZ RODRÍGUEZ / 7684-39</t>
  </si>
  <si>
    <t>MARIO AUGUSTO PÉREZ RODRÍGUEZ / 7684-40</t>
  </si>
  <si>
    <t>MARIO AUGUSTO PÉREZ RODRÍGUEZ / 7684-41</t>
  </si>
  <si>
    <t>MARIO AUGUSTO PÉREZ RODRÍGUEZ / 7684-42</t>
  </si>
  <si>
    <t>MARIO AUGUSTO PÉREZ RODRÍGUEZ / 7684-43</t>
  </si>
  <si>
    <t>MARIO AUGUSTO PÉREZ RODRÍGUEZ / 7684-46</t>
  </si>
  <si>
    <t>MARIO AUGUSTO PÉREZ RODRÍGUEZ / 7684-48</t>
  </si>
  <si>
    <t>MARIO AUGUSTO PÉREZ RODRÍGUEZ / 7684-49</t>
  </si>
  <si>
    <t>MARIO AUGUSTO PÉREZ RODRÍGUEZ / 7684-50</t>
  </si>
  <si>
    <t>LAURA MARCELA SANGUINO GUTIÉRREZ / 7703-3</t>
  </si>
  <si>
    <t>LAURA MARCELA SANGUINO GUTIÉRREZ / 7703-59</t>
  </si>
  <si>
    <t>RICARDO ALBERTO SERRATO PARDO / 7698-6</t>
  </si>
  <si>
    <t>RICARDO ALBERTO SERRATO PARDO / 7698-10</t>
  </si>
  <si>
    <t>RICARDO ALBERTO SERRATO PARDO / 7698-11</t>
  </si>
  <si>
    <t>RICARDO ALBERTO SERRATO PARDO / 7698-12</t>
  </si>
  <si>
    <t>RICARDO ALBERTO SERRATO PARDO / 7698-13</t>
  </si>
  <si>
    <t>RICARDO ALBERTO SERRATO PARDO / 7698-14</t>
  </si>
  <si>
    <t>RICARDO ALBERTO SERRATO PARDO / 7698-15</t>
  </si>
  <si>
    <t>RICARDO ALBERTO SERRATO PARDO / 7698-16</t>
  </si>
  <si>
    <t>RICARDO ALBERTO SERRATO PARDO / 7698-17</t>
  </si>
  <si>
    <t>RICARDO ALBERTO SERRATO PARDO / 7698-18</t>
  </si>
  <si>
    <t>RICARDO ALBERTO SERRATO PARDO / 7698-19</t>
  </si>
  <si>
    <t>RICARDO ALBERTO SERRATO PARDO / 7698-20</t>
  </si>
  <si>
    <t>RICARDO ALBERTO SERRATO PARDO / 7698-21</t>
  </si>
  <si>
    <t>RICARDO ALBERTO SERRATO PARDO / 7698-22</t>
  </si>
  <si>
    <t>RICARDO ALBERTO SERRATO PARDO / 7698-23</t>
  </si>
  <si>
    <t>RICARDO ALBERTO SERRATO PARDO / 7698-24</t>
  </si>
  <si>
    <t>RICARDO ALBERTO SERRATO PARDO / 7698-25</t>
  </si>
  <si>
    <t>RICARDO ALBERTO SERRATO PARDO / 7698-26</t>
  </si>
  <si>
    <t>RICARDO ALBERTO SERRATO PARDO / 7698-27</t>
  </si>
  <si>
    <t>RICARDO ALBERTO SERRATO PARDO / 7698-28</t>
  </si>
  <si>
    <t>RICARDO ALBERTO SERRATO PARDO / 7698-29</t>
  </si>
  <si>
    <t>RICARDO ALBERTO SERRATO PARDO / 7698-30</t>
  </si>
  <si>
    <t>RICARDO ALBERTO SERRATO PARDO / 7698-31</t>
  </si>
  <si>
    <t>RICARDO ALBERTO SERRATO PARDO / 7698-32</t>
  </si>
  <si>
    <t>RICARDO ALBERTO SERRATO PARDO / 7698-33</t>
  </si>
  <si>
    <t>RICARDO ALBERTO SERRATO PARDO / 7698-34</t>
  </si>
  <si>
    <t>RICARDO ALBERTO SERRATO PARDO / 7698-35</t>
  </si>
  <si>
    <t>RICARDO ALBERTO SERRATO PARDO / 7698-36</t>
  </si>
  <si>
    <t>RICARDO ALBERTO SERRATO PARDO / 7698-37</t>
  </si>
  <si>
    <t>RICARDO ALBERTO SERRATO PARDO / 7698-38</t>
  </si>
  <si>
    <t>RICARDO ALBERTO SERRATO PARDO / 7698-39</t>
  </si>
  <si>
    <t>RICARDO ALBERTO SERRATO PARDO / 7698-40</t>
  </si>
  <si>
    <t>RICARDO ALBERTO SERRATO PARDO / 7698-41</t>
  </si>
  <si>
    <t>RICARDO ALBERTO SERRATO PARDO / 7698-42</t>
  </si>
  <si>
    <t>RICARDO ALBERTO SERRATO PARDO / 7698-43</t>
  </si>
  <si>
    <t>RICARDO ALBERTO SERRATO PARDO / 7698-44</t>
  </si>
  <si>
    <t>RICARDO ALBERTO SERRATO PARDO / 7698-45</t>
  </si>
  <si>
    <t>RICARDO ALBERTO SERRATO PARDO / 7698-46</t>
  </si>
  <si>
    <t>RICARDO ALBERTO SERRATO PARDO / 7698-47</t>
  </si>
  <si>
    <t>RICARDO ALBERTO SERRATO PARDO / 7698-48</t>
  </si>
  <si>
    <t>RICARDO ALBERTO SERRATO PARDO / 7698-49</t>
  </si>
  <si>
    <t>RICARDO ALBERTO SERRATO PARDO / 7698-50</t>
  </si>
  <si>
    <t>RICARDO ALBERTO SERRATO PARDO / 7698-51</t>
  </si>
  <si>
    <t>RICARDO ALBERTO SERRATO PARDO / 7698-52</t>
  </si>
  <si>
    <t>RICARDO ALBERTO SERRATO PARDO / 7698-53</t>
  </si>
  <si>
    <t>RICARDO ALBERTO SERRATO PARDO / 7698-54</t>
  </si>
  <si>
    <t>RICARDO ALBERTO SERRATO PARDO / 7698-55</t>
  </si>
  <si>
    <t>RICARDO ALBERTO SERRATO PARDO / 7698-56</t>
  </si>
  <si>
    <t>RICARDO ALBERTO SERRATO PARDO / 7698-57</t>
  </si>
  <si>
    <t>RICARDO ALBERTO SERRATO PARDO / 7698-58</t>
  </si>
  <si>
    <t>RICARDO ALBERTO SERRATO PARDO / 7698-59</t>
  </si>
  <si>
    <t>RICARDO ALBERTO SERRATO PARDO / 7698-60</t>
  </si>
  <si>
    <t>RICARDO ALBERTO SERRATO PARDO / 7698-61</t>
  </si>
  <si>
    <t>RICARDO ALBERTO SERRATO PARDO / 7698-62</t>
  </si>
  <si>
    <t>RICARDO ALBERTO SERRATO PARDO / 7698-63</t>
  </si>
  <si>
    <t>RICARDO ALBERTO SERRATO PARDO / 7698-64</t>
  </si>
  <si>
    <t>RICARDO ALBERTO SERRATO PARDO / 7698-65</t>
  </si>
  <si>
    <t>RICARDO ALBERTO SERRATO PARDO / 7698-66</t>
  </si>
  <si>
    <t>RICARDO ALBERTO SERRATO PARDO / 7698-67</t>
  </si>
  <si>
    <t>RICARDO ALBERTO SERRATO PARDO / 7698-68</t>
  </si>
  <si>
    <t>RICARDO ALBERTO SERRATO PARDO / 7698-69</t>
  </si>
  <si>
    <t>RICARDO ALBERTO SERRATO PARDO / 7698-70</t>
  </si>
  <si>
    <t>RICARDO ALBERTO SERRATO PARDO / 7698-71</t>
  </si>
  <si>
    <t>RICARDO ALBERTO SERRATO PARDO / 7698-72</t>
  </si>
  <si>
    <t>RICARDO ALBERTO SERRATO PARDO / 7698-73</t>
  </si>
  <si>
    <t>RICARDO ALBERTO SERRATO PARDO / 7698-74</t>
  </si>
  <si>
    <t>RICARDO ALBERTO SERRATO PARDO / 7698-75</t>
  </si>
  <si>
    <t>RICARDO ALBERTO SERRATO PARDO / 7698-76</t>
  </si>
  <si>
    <t>RICARDO ALBERTO SERRATO PARDO / 7698-77</t>
  </si>
  <si>
    <t>RICARDO ALBERTO SERRATO PARDO / 7698-78</t>
  </si>
  <si>
    <t>RICARDO ALBERTO SERRATO PARDO / 7698-79</t>
  </si>
  <si>
    <t>RICARDO ALBERTO SERRATO PARDO / 7698-80</t>
  </si>
  <si>
    <t>RICARDO ALBERTO SERRATO PARDO / 7698-81</t>
  </si>
  <si>
    <t>RICARDO ALBERTO SERRATO PARDO / 7698-82</t>
  </si>
  <si>
    <t>RICARDO ALBERTO SERRATO PARDO / 7698-83</t>
  </si>
  <si>
    <t>RICARDO ALBERTO SERRATO PARDO / 7698-84</t>
  </si>
  <si>
    <t>RICARDO ALBERTO SERRATO PARDO / 7698-85</t>
  </si>
  <si>
    <t>RICARDO ALBERTO SERRATO PARDO / 7698-86</t>
  </si>
  <si>
    <t>RICARDO ALBERTO SERRATO PARDO / 7698-87</t>
  </si>
  <si>
    <t>RICARDO ALBERTO SERRATO PARDO / 7698-88</t>
  </si>
  <si>
    <t>RICARDO ALBERTO SERRATO PARDO / 7698-89</t>
  </si>
  <si>
    <t>RICARDO ALBERTO SERRATO PARDO / 7698-90</t>
  </si>
  <si>
    <t>RICARDO ALBERTO SERRATO PARDO / 7698-91</t>
  </si>
  <si>
    <t>RICARDO ALBERTO SERRATO PARDO / 7698-92</t>
  </si>
  <si>
    <t>RICARDO ALBERTO SERRATO PARDO / 7698-93</t>
  </si>
  <si>
    <t>CRISTINA SANCHEZ HERRERA / 7696-1</t>
  </si>
  <si>
    <t>CRISTINA SANCHEZ HERRERA / 7696-8</t>
  </si>
  <si>
    <t>CRISTINA SANCHEZ HERRERA / 7696-12</t>
  </si>
  <si>
    <t>CRISTINA SANCHEZ HERRERA / 7696-13</t>
  </si>
  <si>
    <t>CRISTINA SANCHEZ HERRERA / 7696-14</t>
  </si>
  <si>
    <t>CRISTINA SANCHEZ HERRERA / 7696-15</t>
  </si>
  <si>
    <t>CRISTINA SANCHEZ HERRERA / 7696-16</t>
  </si>
  <si>
    <t>CRISTINA SANCHEZ HERRERA / 7696-17</t>
  </si>
  <si>
    <t>CRISTINA SANCHEZ HERRERA / 7696-18</t>
  </si>
  <si>
    <t>CRISTINA SANCHEZ HERRERA / 7696-19</t>
  </si>
  <si>
    <t>CRISTINA SANCHEZ HERRERA / 7696-20</t>
  </si>
  <si>
    <t>CRISTINA SANCHEZ HERRERA / 7696-21</t>
  </si>
  <si>
    <t>CRISTINA SANCHEZ HERRERA / 7696-22</t>
  </si>
  <si>
    <t>CRISTINA SANCHEZ HERRERA / 7696-23</t>
  </si>
  <si>
    <t>CRISTINA SANCHEZ HERRERA / 7696-24</t>
  </si>
  <si>
    <t>CRISTINA SANCHEZ HERRERA / 7696-25</t>
  </si>
  <si>
    <t>CRISTINA SANCHEZ HERRERA / 7696-26</t>
  </si>
  <si>
    <t>CRISTINA SANCHEZ HERRERA / 7696-27</t>
  </si>
  <si>
    <t>CRISTINA SANCHEZ HERRERA / 7696-28</t>
  </si>
  <si>
    <t>CRISTINA SANCHEZ HERRERA / 7696-29</t>
  </si>
  <si>
    <t>CRISTINA SANCHEZ HERRERA / 7696-30</t>
  </si>
  <si>
    <t>CRISTINA SANCHEZ HERRERA / 7696-32</t>
  </si>
  <si>
    <t>CRISTINA SANCHEZ HERRERA / 7696-33</t>
  </si>
  <si>
    <t>CRISTINA SANCHEZ HERRERA / 7696-34</t>
  </si>
  <si>
    <t>CRISTINA SANCHEZ HERRERA / 7696-35</t>
  </si>
  <si>
    <t>CRISTINA SANCHEZ HERRERA / 7696-36</t>
  </si>
  <si>
    <t>CRISTINA SANCHEZ HERRERA / 7696-37</t>
  </si>
  <si>
    <t>CRISTINA SANCHEZ HERRERA / 7696-38</t>
  </si>
  <si>
    <t>CRISTINA SANCHEZ HERRERA / 7696-39</t>
  </si>
  <si>
    <t>CRISTINA SANCHEZ HERRERA / 7696-40</t>
  </si>
  <si>
    <t>CRISTINA SANCHEZ HERRERA / 7696-41</t>
  </si>
  <si>
    <t>CRISTINA SANCHEZ HERRERA / 7696-42</t>
  </si>
  <si>
    <t>CRISTINA SANCHEZ HERRERA / 7696-43</t>
  </si>
  <si>
    <t>CRISTINA SANCHEZ HERRERA / 7696-44</t>
  </si>
  <si>
    <t>CRISTINA SANCHEZ HERRERA / 7696-45</t>
  </si>
  <si>
    <t>CRISTINA SANCHEZ HERRERA / 7696-46</t>
  </si>
  <si>
    <t>CRISTINA SANCHEZ HERRERA / 7696-47</t>
  </si>
  <si>
    <t>CRISTINA SANCHEZ HERRERA / 7696-48</t>
  </si>
  <si>
    <t>CRISTINA SANCHEZ HERRERA / 7696-49</t>
  </si>
  <si>
    <t>CRISTINA SANCHEZ HERRERA / 7696-50</t>
  </si>
  <si>
    <t>CRISTINA SANCHEZ HERRERA / 7696-51</t>
  </si>
  <si>
    <t>CRISTINA SANCHEZ HERRERA / 7696-52</t>
  </si>
  <si>
    <t>CRISTINA SANCHEZ HERRERA / 7696-54</t>
  </si>
  <si>
    <t>CRISTINA SANCHEZ HERRERA / 7696-55</t>
  </si>
  <si>
    <t>CRISTINA SANCHEZ HERRERA / 7696-56</t>
  </si>
  <si>
    <t>CRISTINA SANCHEZ HERRERA / 7696-57</t>
  </si>
  <si>
    <t>CRISTINA SANCHEZ HERRERA / 7696-58</t>
  </si>
  <si>
    <t>CRISTINA SANCHEZ HERRERA / 7696-59</t>
  </si>
  <si>
    <t>CRISTINA SANCHEZ HERRERA / 7696-60</t>
  </si>
  <si>
    <t>CRISTINA SANCHEZ HERRERA / 7696-61</t>
  </si>
  <si>
    <t>CRISTINA SANCHEZ HERRERA / 7696-62</t>
  </si>
  <si>
    <t>CRISTINA SANCHEZ HERRERA / 7696-63</t>
  </si>
  <si>
    <t>CRISTINA SANCHEZ HERRERA / 7696-64</t>
  </si>
  <si>
    <t>CRISTINA SANCHEZ HERRERA / 7696-65</t>
  </si>
  <si>
    <t>CRISTINA SANCHEZ HERRERA / 7696-66</t>
  </si>
  <si>
    <t>CRISTINA SANCHEZ HERRERA / 7696-67</t>
  </si>
  <si>
    <t>CRISTINA SANCHEZ HERRERA / 7696-68</t>
  </si>
  <si>
    <t>CRISTINA SANCHEZ HERRERA / 7696-69</t>
  </si>
  <si>
    <t>CRISTINA SANCHEZ HERRERA / 7696-70</t>
  </si>
  <si>
    <t>CRISTINA SANCHEZ HERRERA / 7696-71</t>
  </si>
  <si>
    <t>CRISTINA SANCHEZ HERRERA / 7696-72</t>
  </si>
  <si>
    <t>CRISTINA SANCHEZ HERRERA / 7696-73</t>
  </si>
  <si>
    <t>CRISTINA SANCHEZ HERRERA / 7696-74</t>
  </si>
  <si>
    <t>CRISTINA SANCHEZ HERRERA / 7696-78</t>
  </si>
  <si>
    <t>CRISTINA SANCHEZ HERRERA / 7696-79</t>
  </si>
  <si>
    <t>CRISTINA SANCHEZ HERRERA / 7696-82</t>
  </si>
  <si>
    <t>CRISTINA SANCHEZ HERRERA / 7696-83</t>
  </si>
  <si>
    <t>CRISTINA SANCHEZ HERRERA / 7696-84</t>
  </si>
  <si>
    <t>CRISTINA SANCHEZ HERRERA / 7696-85</t>
  </si>
  <si>
    <t>CRISTINA SANCHEZ HERRERA / 7696-86</t>
  </si>
  <si>
    <t>CRISTINA SANCHEZ HERRERA / 7696-87</t>
  </si>
  <si>
    <t>CRISTINA SANCHEZ HERRERA / 7696-88</t>
  </si>
  <si>
    <t>CRISTINA SANCHEZ HERRERA / 7696-89</t>
  </si>
  <si>
    <t>CRISTINA SANCHEZ HERRERA / 7696-90</t>
  </si>
  <si>
    <t>CRISTINA SANCHEZ HERRERA / 7696-91</t>
  </si>
  <si>
    <t>CRISTINA SANCHEZ HERRERA / 7696-92</t>
  </si>
  <si>
    <t>CRISTINA SANCHEZ HERRERA / 7696-93</t>
  </si>
  <si>
    <t>CRISTINA SANCHEZ HERRERA / 7696-94</t>
  </si>
  <si>
    <t>CRISTINA SANCHEZ HERRERA / 7696-95</t>
  </si>
  <si>
    <t>CRISTINA SANCHEZ HERRERA / 7696-96</t>
  </si>
  <si>
    <t>CRISTINA SANCHEZ HERRERA / 7696-97</t>
  </si>
  <si>
    <t>CRISTINA SANCHEZ HERRERA / 7696-98</t>
  </si>
  <si>
    <t>CRISTINA SANCHEZ HERRERA / 7696-100</t>
  </si>
  <si>
    <t>CRISTINA SANCHEZ HERRERA / 7696-101</t>
  </si>
  <si>
    <t>CRISTINA SANCHEZ HERRERA / 7696-102</t>
  </si>
  <si>
    <t>CRISTINA SANCHEZ HERRERA / 7696-103</t>
  </si>
  <si>
    <t>CRISTINA SANCHEZ HERRERA / 7696-104</t>
  </si>
  <si>
    <t>CRISTINA SANCHEZ HERRERA / 7696-105</t>
  </si>
  <si>
    <t>CRISTINA SANCHEZ HERRERA / 7696-106</t>
  </si>
  <si>
    <t>CRISTINA SANCHEZ HERRERA / 7696-107</t>
  </si>
  <si>
    <t>CRISTINA SANCHEZ HERRERA / 7696-108</t>
  </si>
  <si>
    <t>CRISTINA SANCHEZ HERRERA / 7696-109</t>
  </si>
  <si>
    <t>CRISTINA SANCHEZ HERRERA / 7696-110</t>
  </si>
  <si>
    <t>CRISTINA SANCHEZ HERRERA / 7696-111</t>
  </si>
  <si>
    <t>CRISTINA SANCHEZ HERRERA / 7696-112</t>
  </si>
  <si>
    <t>CRISTINA SANCHEZ HERRERA / 7696-113</t>
  </si>
  <si>
    <t>CRISTINA SANCHEZ HERRERA / 7696-114</t>
  </si>
  <si>
    <t>CRISTINA SANCHEZ HERRERA / 7696-115</t>
  </si>
  <si>
    <t>CRISTINA SANCHEZ HERRERA / 7696-116</t>
  </si>
  <si>
    <t>CRISTINA SANCHEZ HERRERA / 7696-117</t>
  </si>
  <si>
    <t>CRISTINA SANCHEZ HERRERA / 7696-118</t>
  </si>
  <si>
    <t>CRISTINA SANCHEZ HERRERA / 7696-119</t>
  </si>
  <si>
    <t>CRISTINA SANCHEZ HERRERA / 7696-120</t>
  </si>
  <si>
    <t>CRISTINA SANCHEZ HERRERA / 7696-121</t>
  </si>
  <si>
    <t>CRISTINA SANCHEZ HERRERA / 7696-122</t>
  </si>
  <si>
    <t>CRISTINA SANCHEZ HERRERA / 7696-123</t>
  </si>
  <si>
    <t>CRISTINA SANCHEZ HERRERA / 7696-124</t>
  </si>
  <si>
    <t>CRISTINA SANCHEZ HERRERA / 7696-125</t>
  </si>
  <si>
    <t>CRISTINA SANCHEZ HERRERA / 7696-126</t>
  </si>
  <si>
    <t>CRISTINA SANCHEZ HERRERA / Fun-01</t>
  </si>
  <si>
    <t>CRISTINA SANCHEZ HERRERA / Fun-02</t>
  </si>
  <si>
    <t>CRISTINA SANCHEZ HERRERA / Fun-03</t>
  </si>
  <si>
    <t>CRISTINA SANCHEZ HERRERA / Fun-04</t>
  </si>
  <si>
    <t>CRISTINA SANCHEZ HERRERA / Fun-05</t>
  </si>
  <si>
    <t>CRISTINA SANCHEZ HERRERA / Fun-06</t>
  </si>
  <si>
    <t>CRISTINA SANCHEZ HERRERA / Fun-07</t>
  </si>
  <si>
    <t>CRISTINA SANCHEZ HERRERA / Fun-08</t>
  </si>
  <si>
    <t>CRISTINA SANCHEZ HERRERA / Fun-09</t>
  </si>
  <si>
    <t>CRISTINA SANCHEZ HERRERA / Fun-10</t>
  </si>
  <si>
    <t>CRISTINA SANCHEZ HERRERA / Fun-11</t>
  </si>
  <si>
    <t>CRISTINA SANCHEZ HERRERA / Fun-12</t>
  </si>
  <si>
    <t>CRISTINA SANCHEZ HERRERA / Fun-13</t>
  </si>
  <si>
    <t>CRISTINA SANCHEZ HERRERA / Fun-14</t>
  </si>
  <si>
    <t>CRISTINA SANCHEZ HERRERA / Fun-15</t>
  </si>
  <si>
    <t>CRISTINA SANCHEZ HERRERA / Fun-16</t>
  </si>
  <si>
    <t>CRISTINA SANCHEZ HERRERA / Fun-17</t>
  </si>
  <si>
    <t>CRISTINA SANCHEZ HERRERA / Fun-18</t>
  </si>
  <si>
    <t>CRISTINA SANCHEZ HERRERA / Fun-19</t>
  </si>
  <si>
    <t>CRISTINA SANCHEZ HERRERA / Fun-20</t>
  </si>
  <si>
    <t>CRISTINA SANCHEZ HERRERA / Fun-21</t>
  </si>
  <si>
    <t>CRISTINA SANCHEZ HERRERA / Fun-22</t>
  </si>
  <si>
    <t>CRISTINA SANCHEZ HERRERA / Fun-23</t>
  </si>
  <si>
    <t>CRISTINA SANCHEZ HERRERA / Fun-24</t>
  </si>
  <si>
    <t>CRISTINA SANCHEZ HERRERA / Fun-25</t>
  </si>
  <si>
    <t>CRISTINA SANCHEZ HERRERA / Fun-26</t>
  </si>
  <si>
    <t>CRISTINA SANCHEZ HERRERA / Fun-27</t>
  </si>
  <si>
    <t>CRISTINA SANCHEZ HERRERA / Fun-28</t>
  </si>
  <si>
    <t>CRISTINA SANCHEZ HERRERA / Fun-29</t>
  </si>
  <si>
    <t>CRISTINA SANCHEZ HERRERA / Fun-30</t>
  </si>
  <si>
    <t>CRISTINA SANCHEZ HERRERA / Fun-31</t>
  </si>
  <si>
    <t>CRISTINA SANCHEZ HERRERA / Fun-32</t>
  </si>
  <si>
    <t>CRISTINA SANCHEZ HERRERA / Fun-33</t>
  </si>
  <si>
    <t>CRISTINA SANCHEZ HERRERA / Fun-34</t>
  </si>
  <si>
    <t>CRISTINA SANCHEZ HERRERA / Fun-35</t>
  </si>
  <si>
    <t>CRISTINA SANCHEZ HERRERA / Fun-36</t>
  </si>
  <si>
    <t>CRISTINA SANCHEZ HERRERA / Fun-37</t>
  </si>
  <si>
    <t>CRISTINA SANCHEZ HERRERA / Fun-38</t>
  </si>
  <si>
    <t>CRISTINA SANCHEZ HERRERA / Fun-39</t>
  </si>
  <si>
    <t>CRISTINA SANCHEZ HERRERA / Fun-40</t>
  </si>
  <si>
    <t>CRISTINA SANCHEZ HERRERA / Fun-41</t>
  </si>
  <si>
    <t>CRISTINA SANCHEZ HERRERA / Fun-42</t>
  </si>
  <si>
    <t>CRISTINA SANCHEZ HERRERA / Fun-43</t>
  </si>
  <si>
    <t>CRISTINA SANCHEZ HERRERA / Fun-44</t>
  </si>
  <si>
    <t>CRISTINA SANCHEZ HERRERA / Fun-45</t>
  </si>
  <si>
    <t>CRISTINA SANCHEZ HERRERA / Fun-46</t>
  </si>
  <si>
    <t>CRISTINA SANCHEZ HERRERA / Fun-47</t>
  </si>
  <si>
    <t>CRISTINA SANCHEZ HERRERA / Fun-48</t>
  </si>
  <si>
    <t>CRISTINA SANCHEZ HERRERA / Fun-49</t>
  </si>
  <si>
    <t>CRISTINA SANCHEZ HERRERA / Fun-50</t>
  </si>
  <si>
    <t>CRISTINA SANCHEZ HERRERA / Fun-51</t>
  </si>
  <si>
    <t>CRISTINA SANCHEZ HERRERA / Fun-52</t>
  </si>
  <si>
    <t>CRISTINA SANCHEZ HERRERA / Fun-53</t>
  </si>
  <si>
    <t>CRISTINA SANCHEZ HERRERA / Fun-54</t>
  </si>
  <si>
    <t>CRISTINA SANCHEZ HERRERA / Fun-55</t>
  </si>
  <si>
    <t>CRISTINA SANCHEZ HERRERA / Fun-56</t>
  </si>
  <si>
    <t>CRISTINA SANCHEZ HERRERA / Fun-57</t>
  </si>
  <si>
    <t>CRISTINA SANCHEZ HERRERA / Fun-58</t>
  </si>
  <si>
    <t>CRISTINA SANCHEZ HERRERA / Fun-59</t>
  </si>
  <si>
    <t>CRISTINA SANCHEZ HERRERA / Fun-60</t>
  </si>
  <si>
    <t>csanchezh@cajaviviendapopular.gov.co</t>
  </si>
  <si>
    <t>capoveda@cajaviviendapopular.gov.co</t>
  </si>
  <si>
    <t>mperezr@cajaviviendapopular.gov.co</t>
  </si>
  <si>
    <t>rserratop@cajaviviendapopular.gov.co</t>
  </si>
  <si>
    <t>Prestar servicios profesionales para la asesoría, acompañamiento, control y seguimiento jurídico a la Dirección General en temas transversales y misionales de la Entidad.</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</si>
  <si>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</si>
  <si>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</si>
  <si>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 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</si>
  <si>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</si>
  <si>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</si>
  <si>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</si>
  <si>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</si>
  <si>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</si>
  <si>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</si>
  <si>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Prestar los servicios profesionales especializados a la Dirección de Mejoramiento de Barrios como apoyo técnico en el campo de ingeniería deestructuras,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</si>
  <si>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</si>
  <si>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</si>
  <si>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</si>
  <si>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</si>
  <si>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en el campo de la ingeniería y especialización eléctrica a la Dirección de Barrios de la Caja de la Vivienda Popular, para apoyar la supervisión de las Intervenciones en el marco de la ejecución del proyecto de inversión 7703 "Mejoramiento Integral de Barrios con Participación Ciudadana"</t>
  </si>
  <si>
    <t>Prestar los servicios profesionales a la Dirección de Mejoramiento de Barrios de la Caja de la Vivienda Popular para gestionar en materia técnica y arquitectura de la Caja de Vivienda Popular para proyecto de inversión 7703 "Mejoramiento integral de Barrios con participación ciudadana"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</si>
  <si>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</si>
  <si>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en las actividades administativas y contractuales a cargo de la dirección en el Marco del Proyecto de Inversión 7703 "Mejoramiento Integral de Barrios con Participación Ciudadana".</t>
  </si>
  <si>
    <t>Prestar los servicios de apoyo a la gestión en el trámite de los requerimientos y respuestas a derechos de petición y seguimiento al sistema de gestión documental ORFEO en el marco de la ejecución de los proyectos del Plan Terrazas</t>
  </si>
  <si>
    <t>Prestar servicios profesionales para adelantar el acompañamiento y seguimiento desde la Dirección General en lo relacionado con componente social de la Caja de la Vivienda Popular y la articulación con Entidades asignadas por el supervisor del contrato.</t>
  </si>
  <si>
    <t>Prestar, con plena autonomía técnica y administrativa, los servicios profesionales para apoyar a la Oficina Asesora de Planeación mediante el análisis, seguimiento y monitoreo a la ejecución y cumplimiento del Plan Estratégico de la Entidad, así como del Plan de Desarrollo Distrital y los proyectos de inversión de la entidad.</t>
  </si>
  <si>
    <t>Prestar los servicios de apoyo en las actividades y trámites necesarios para el cumplimiento de las funciones de la Dirección de Urbanizaciones y Titulación en el marco de los proyectos y/o programas a su cargo.</t>
  </si>
  <si>
    <t>Prestación de servicios profesionales a la gestión social de la Dirección de Urbanizaciones y Titulación, apoyando la formulación de estrategias y lineamientos sociales, seguimiento y acompañamiento a las actuaciones de las etapas establecidas en los procesos de dicha Dirección y que le sean asignados de acuerdo con los procedimientos y la normatividad vigente que rige la materia.</t>
  </si>
  <si>
    <t>Apoyar a la Caja de la Vivienda Popular en el desarrollo y conceptualización del Plan Estratégico Institucional.</t>
  </si>
  <si>
    <t>Realizar la Renovacion del licenciamiento de la herramienta Microsoft office ®M365 Apps for Enterprise Open</t>
  </si>
  <si>
    <t>Prestar los servicios profesionales especializados para realizar la presupuestación y análisis de mercado de cada uno de los insumos que componen las diferentes modalidades de intervención de los proyectos del programa plan terrazas en el desarrollo de la misionalidad de la Dirección de Mejoramiento de Vivienda.</t>
  </si>
  <si>
    <t>Prestar los servicios profesionales especializados en la estructuración de proyectos de mejoramiento en los territorios definidos en el marco del Plan Terrazas y los programas de mejoramiento de Vivienda</t>
  </si>
  <si>
    <t>Prestar los servicios profesionales en la estructuración o seguimiento de proyectos que adelante la Dirección de mejoramiento de vivienda en el marco del plan Terrazas</t>
  </si>
  <si>
    <t>Prestar servicios profesionales para el trámite de los derechos de petición, PQRS y tutelas así como brindar apoyo jurídico en los temas propios de la Dirección de Mejoramiento de Vivienda en el marco del Plan terrazas</t>
  </si>
  <si>
    <t>Prestar los servicios profesionales para acompañar jurídicamente a la Dirección de Mejoramiento de Vivienda en la gestión, seguimiento o revisión de las solicitudes que realicen los organos de control sobre la ejecución del Plan Terrazas y los demás programas de mejoramiento de vivienda.</t>
  </si>
  <si>
    <t>Prestar servicios profesionales especializados para dirigir y coordinar la formulación, ejecución y seguimiento a los programas y proyectos de mejoramiento de vivienda cargo de la Dirección de Mejoramiento de Vivienda de la Caja de la Vivienda Popular de la Alcaldía de Bogotá.</t>
  </si>
  <si>
    <t>Prestar servicios profesionales para realizar la gestión precontractual, seguimiento jurídico y actuaciones contractuales de los procesos que se realicen en el marco del Plan Terrazas y de los programas de mejoramiento que le sean asignados.</t>
  </si>
  <si>
    <t>Prestar los servicios profesionales especializados realizando seguimiento, control y monitoreo del Sistema Integrado de Gestión del proceso de Mejoramiento de Vivienda en el marco del Plan Terrazas.</t>
  </si>
  <si>
    <t>Prestar los servicios profesionales en el proceso de trámite y seguimiento a la ruta de información generada en desarrollo de los proyectos estructurados en el marco del Plan Terrazas y los programas de Mejoramiento de Vivienda.</t>
  </si>
  <si>
    <t>Prestar los servicios profesionales para apoyar el análisis espacial y cartográfico de los predios priorizados en las diferentes etapas del proceso de la prefactibilidad dentro del marco del Plan Terrazas  y demás programas de mejoramiento de vivienda de conformidad con los requisitos técnicos establecidos en la estrategia territorial.</t>
  </si>
  <si>
    <t>Prestar servicios profesionales para brindar soporte jurídico en los trámites de carácter contractual, que sean requeridas por la Dirección de Urbanizaciones y titulación para el cumplimiento de competencias.</t>
  </si>
  <si>
    <t>Prestar servicios profesionales para apoyar en los trámites y actividades de carácter financiero con el fin de dar cumplimiento a las funciones de la Dirección de Urbanizaciones y Titulación de conformidad con los procesos y procedimientos establecidos.</t>
  </si>
  <si>
    <t>Prestar servicios de apoyo a la gestión a  la Dirección de Urbanizaciones y Titulación en los temas asociados con estudios prediales, catastrales y urbanísticos de los proyectos priorizados por el área.</t>
  </si>
  <si>
    <t>Prestar los servicios profesionales para apoyar jurídicamente la supervisión y liquidación de contratos de consultoría, obra e interventoría suscritos en el marco de la ejecución del proyecto de inversión 7703 "Mejoramiento Integral de Barrios con Participación Ciudadana".</t>
  </si>
  <si>
    <t>Prestar los servicios profesionales para apoyar en materia jurídica y administrativa a la Dirección de Mejoramiento de Barrios de la Caja de Vivienda Popular, para la planeación, seguimiento y control de la ejecución del proyecto de inversión 7703 "Mejoramiento Integral de Barrios con Participación Ciudadana".</t>
  </si>
  <si>
    <t>Prestar los servicios profesionales para apoyar técnicamente la supervisión y liquidación de contratos de obra, consultoría e interventoría a cargo de la Dirección de Mejoramiento de Barrios, en el marco de la ejecución del proyecto de inversión 7703 "Mejoramiento Integral de Barrios con Participación Ciudadana".</t>
  </si>
  <si>
    <t>Prestar los servicios profesionales en materia de la geodesia para administrar el sistema de información geográfica a la Dirección de Mejoramiento de Barrios de la Caja de la Vivienda Popular, para la ejecución de los proyectos de infraestructura que se ejecutan en el marco de la ejecución del proyecto de inversión 7703 "Mejoramiento Integral de Barrios con Participación Ciudadana".</t>
  </si>
  <si>
    <t>Prestar los servicios profesionales para apoyar técnicamente la ejecución de los proyectos a cargo de la Dirección de Mejoramiento de Barrios de la Caja de Vivienda Popular, en el marco de la ejecución del proyecto de inversión 7703 "Mejoramiento Integral de Barrios con Participación Ciudadana".</t>
  </si>
  <si>
    <t>Prestar servicios profesionales desde el campo de la ingeniería eléctrica para apoyar a la Dirección de Mejoramiento de Barrios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</si>
  <si>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desde el componente geotécnico, como ingeniero civil especialista en geotecnia para brindar el acompañamiento en la formulación, evaluación, ejecución y desarrollo de los proyectos constructivos que le sean asignados, en el marco de la ejecución del proyecto de inversión 7703 "Mejoramiento Integral de Barrios con Participación Ciudadana".</t>
  </si>
  <si>
    <t>Prestar los servicios profesionales especializados para implementar el laboratorio de la innovación de la Caja de la Vivienda Popular, construyendo la Caja de herramientas en temas como: la sostenibilidad, la transformación digital, herramientas 4RI, desarrollo social y económico, en el marco de la ejecución del proyecto de inversión 7703 "Mejoramiento Integral de Barrios con Participación Ciudadana".</t>
  </si>
  <si>
    <t>Prestar los servicios profesionales para apoyar técnicamente a la Dirección de Mejoramiento de Barrios en materia de hidrología e hidráulica, para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</si>
  <si>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en el campo de ingeniería de estructuras,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</si>
  <si>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a la Dirección de Mejoramiento de Barrios como ingeniero civil especializado en infraestructura vial,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</si>
  <si>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desde el componente ambiental y de seguridad y salud, en la formulación, evaluación, ejecución y desarrollo de los proyectos constructivos que lea sean asignados en el marco de la ejecución del proyecto de inversión 7703 "Mejoramiento Integral de Barrios con Participación Ciudadana"</t>
  </si>
  <si>
    <t>Prestar los servicios profesionales para apoyar a la Dirección de Mejoramiento de Barrios en la gestión, seguimiento y control de la ejecución presupuestal y financiera de los recursos asignados para los proyectos y programas a su cago,  en el marco del proyecto de inversión 7703 "Mejoramiento Integral de Barrios con Participación Ciudadana"</t>
  </si>
  <si>
    <t>Prestar los servicios profesionales para apoyar a la Dirección de Mejoramiento de Barrios en las actividades administrativas y de gestión e impulso de los asuntos contractuales y de los cierres administrativos que le sean asignados, atendiendo lo establecido en los procedimientos adoptados en la CVP en el marco del Proyecto de Inversión 7703 " Mejoramiento Integral de Barrios con Participación Ciudadana".</t>
  </si>
  <si>
    <t>Prestar los servicios profesionales para apoyar a la Dirección de Mejoramiento de Barrios en la implementación de la estrategia social en los proyectos de intervención física a escala barrial, en el marco del proyecto de inversión 7703 "Mejoramiento Integral de Barrios con Participación Ciudadana"</t>
  </si>
  <si>
    <t>Prestar los servicios profesionales desde el campo de la arquitectura para estructurar e implementar la estrategia de Gobierno Abierto de la Caja de la Vivienda Popular en las líneas de: innovación pública, participación ciudadana y gobierno colaborativo, en el marco de la ejecución del proyecto de inversión 7703 "Mejoramiento Integral de Barrios con Participación Ciudadana".</t>
  </si>
  <si>
    <t>Prestación de servicios profesionales para apoyar a la Dirección de Mejoramiento de Barrios de la Caja de la Vivienda Popular en la implementación de la estrategia de comunicaciones, en el marco de la ejecución del proyecto de inversión 7703 "Mejoramiento Integral de Barrios con Participación Ciudadana"</t>
  </si>
  <si>
    <t>Prestar los servicios profesionales a la Dirección de Mejoramiento de Barrios para apoyar desde el componente social la supervisión de los contratos a cargo de la dependencia, en el marco de la ejecución del proyecto de inversión 7703 "Mejoramiento Integral de Barrios con Participación Ciudadana.</t>
  </si>
  <si>
    <t>Prestar los servicios profesionales para apoyar a la Dirección de Mejoramiento de Barrios en la implementación  del componente social de participación ciudadana para los territorios objeto de las intervenciones, en el marco del proyecto de inversión 7703 "Mejoramiento Integral de Barrios con Participación Ciudadana" suscritos</t>
  </si>
  <si>
    <t>Prestar los servicios de apoyo a la gestión para ejecutar las actividades de gestión documental y apoyo administrativo para realizar la compilación, seguimiento y actualización de inventario y administración de los expedientes en medio físico y digital, de los contratos que se encuentran a cargo de la Dirección de Mejoramiento de Barrios en el marco del proyecto de inversión 7703 "Mejoramiento Integral de Barrios con Participación Ciudadana".</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</si>
  <si>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</si>
  <si>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los servicios para el plan de bienestar social de la Caja de la Vivienda Popular</t>
  </si>
  <si>
    <t>Prestar servicios técnicos para brindar apoyo administrativo y operativo al proceso de gestión contractual</t>
  </si>
  <si>
    <t>Prestar los servicios profesionales para realizar y atender las actividades administrativas y operativas de la Dirección de Gestión Corporativa</t>
  </si>
  <si>
    <t xml:space="preserve">Prestar servicios profesionales para apoyar los asuntos del sistema integrados de gestión, así como en la elaboración consolidación y revisión de informes que se deban presentar ante las autoridades del orden nacional, distrital y los órganos de control. </t>
  </si>
  <si>
    <t>Prestar los servicios profesionales especializados en derecho a la Dirección Jurídica en el desarrollo y seguimiento de las actividades jurídicas en materia civil, administrativa y disciplinario que se requieran en el área.</t>
  </si>
  <si>
    <t>Contratar servicios de datacenter externo para alojar sistemas de información institucional, así como canales de comunicación de datos e internet para la sede principal y para las oficinas externas de la Caja de la Vivienda Popular.</t>
  </si>
  <si>
    <t>Renovación de soporte de licencia anual API-WSING para firma masiva y estampado cronologico del sistema de gestión documental para la caja de vivienda popular</t>
  </si>
  <si>
    <t>Prestar los servicios profesionales para apoyar y asesorar a la Dirección General de la Caja de Vivienda Popular, desde la perspectiva técnica, en la evaluación, seguimiento, formulación y estructuración de los procesos, programas y proyectos que lidera la entidad, de acuerdo con lo establecido en el Plan de Desarrollo de la Ciudad y sus objetivos misionales.</t>
  </si>
  <si>
    <t>Prestar los servicios profesionales en materia de ingeniería civil a la dirección de mejoramiento de barrios de la Caja de Vivienda Popular para apoyar la supervisión de la ejecución y liquidación de contratos suscritos en el marco de la ejecución del proyecto de infraestructura Caracolí.</t>
  </si>
  <si>
    <t>Prestar los servicios profesionales especializados para apoyar a la Dirección de Mejoramiento de Barrios de la Caja de Vivienda Popular en la coordinación técnica relacionada con las actividades derivadas de la ejecución de proyectos de infraestructura a escala barrial, en el marco de la ejecución del proyecto de inversión 7703 "Mejoramiento Integral de Barrios con Participación Ciudadana"</t>
  </si>
  <si>
    <t>Prestar los servicios profesionales para apoyar técnicamente a la Dirección de Mejoramiento de Barrios de la Caja de Vivienda Popular en la supervisión y seguimiento de los proyectos a cargo de la dependencia, en el marco del proyecto de inversión 7703 "Mejoramiento Integral de Barrios con Participación Ciudadana", y en los asuntos administrativos que le sean solicitados.</t>
  </si>
  <si>
    <t>Prestar los servicios profesionales a la Dirección de Mejoramiento de Barrios de la Caja de Vivienda Popular para realizar el seguimiento financiero y contable de los proyectos de infraestructura que se desarrollan en el marco del proyecto de inversión 7703 "Mejoramiento Integral de Barrios con Participación Ciudadana" y en los asuntos administrativos que le sean solicitados.</t>
  </si>
  <si>
    <t xml:space="preserve">Prestar los servicios profesionales especializados para asesorar jurídicamente sobre asuntos solicitados por la Dirección de Mejoramiento de Barrios de la Caja de Vivienda Popular, en materia de derecho administrativo, contratación estatal y demás asuntos de especial complejidad que requiera dicha dependencia, en el marco de la ejecución del proyecto de inversión 7703 "Mejoramiento Integral de Barrios con Participación Ciudadana". </t>
  </si>
  <si>
    <t>Prestar servicios profesionales desde el componente jurídico para brindar apoyo en las actuaciones que se adelanten en el proceso de gestión contractual.</t>
  </si>
  <si>
    <t>Prestar los servicios profesionales para apoyar a la Dirección Jurídica en la actualización y manejo de la plataforma SECOP II.</t>
  </si>
  <si>
    <t>Prestar los servicios profesionales en la elaboración de insumos del componente técnico para la estructuración de proyectos potenciales en mejoramiento de vivienda progresiva en el marco del Plan terrazas  y demás programas de mejoramiento de vivienda.</t>
  </si>
  <si>
    <t>Prestar los servicios profesionales especializados, en el marco de la Norma Sismo Resistente NSR-10 para las viviendas que defina la Dirección de Mejoramiento de Vivienda brindando soporte técnico en cada una de las etapas requeridas para la ejecución en el marco del plan terrazas</t>
  </si>
  <si>
    <t>Prestar los servicios profesionales especializados, en el marco de la Norma Sismo Resistente NSR-10 para las viviendas que defina la Dirección de Mejoramiento de Vivienda brindando soporte técnico en el marco del plan terazas</t>
  </si>
  <si>
    <t>Prestar los servicios profesionales especializados para apoyar el diseño o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</si>
  <si>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 xml:space="preserve">Prestar los servicios profesionales en la elaboración y administración de bases de datos e información y definir los procesos y procedimientos para el desarrollo de los proyectos de la dirección de mejoramiento de vivienda. </t>
  </si>
  <si>
    <t>Prestar los servicios de apoyo a la gestión para soportar los procesos administrativos y de gestión documental para la ejecución de los contratos de mejoramiento de vivienda en el desarrollo del Plan Terrazas.</t>
  </si>
  <si>
    <t>Prestar los servicios de apoyo a la gestión que soporten los procesos de gestión documental requeridos para la ejecución de los proyectos de mejoramiento de vivienda en desarrollo del Plan Terrazas.</t>
  </si>
  <si>
    <t>Prestar los servicios de apoyo administrativo y gestión documental para la ejecución de los contratos de mejoramiento de vivienda en desarrollo del Plan Terrazas.</t>
  </si>
  <si>
    <t>Prestar los servicios profesionales especializados para acompañar jurídicamente a la Dirección de Mejoramiento de Vivienda en los procesos contractuales y postcontractuales, así como en el seguimiento a la contratación y demás trámites legales propios de la ejecución del Plan Terrazas y los demás proyectos y programas de mejoramiento de vivienda.</t>
  </si>
  <si>
    <t>Prestar los servicios profesionales especializados para apoyar tecnicamente y hacer seguimiento a los grupos y frentes de obra de los programas de mejoramiento que le sean asignados en el marco del Plan Terrazas</t>
  </si>
  <si>
    <t>Prestar los servicios profesionales especializados para coordinar las actividades de supervisión de los contratos de interventoría y el seguimiento técnico a los contratos de obra que se ejecuten en el marco de la ejecución del Plan Terrazas y de los programas de mejoramiento que le sean asignados.</t>
  </si>
  <si>
    <t>Prestar los servicios profesionales especializados para el seguimiento de los contratos y/o convenios de obra e interventoría de la Dirección de Mejoramiento de Vivienda en el marco del Plan Terrazas.</t>
  </si>
  <si>
    <t>Prestar los servicios profesionales especializados en las actividades propias de la Dirección de Mejoramiento de Vivienda, en el apoyo a la supervisión de contratos y/o convenios desde el componente de ingeniería civil y especialista en estructuras que se desarrollen en las actividades propias de ejecución del programa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</si>
  <si>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</si>
  <si>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especializados a la Dirección de Mejoramiento de Vivienda para realizar la revisión y evaluación de los proyectos postulados a la expedición de los actos de reconocimiento y/o licenciamiento a través de la Curaduría Pública Social desde el componente jurídico, de igual forma apoyar el proceso de Asistencia Técnica, de conformidad con sus competencias, en el marco del Plan Terrazas.</t>
  </si>
  <si>
    <t>Prestar los servicios profesionales para la proyección y trámite de respuesta a las consultas, requerimientos y peticiones que le sean asignados por la Dirección de Mejoramiento de Vivienda.</t>
  </si>
  <si>
    <t>Prestar los servicios profesionales para realizar la revisión, la evaluación y la aprobación de los proyectos postulados a la expedición de los actos de reconocimiento y/o licenciamiento a través de la Curaduría Pública Social desde el componente arquitectónico, mediante los instrumentos normativos vigentes; asimismo apoyar en la viabilidad técnica en el trámite de reconocimiento ante la Curaduría Pública Social, y la ejecución de actividades para el desarrollo del proceso de Asistencia Técnica en el marco del Plan Terrazas.</t>
  </si>
  <si>
    <t>Prestar los servicios profesionales especializados para realizar la revisión, la evaluación, la aprobación y seguimiento de los proyectos postulados a la expedición de los actos de reconocimiento y/o licenciamiento a través de la Curaduría Pública Social desde el componente arquitectónico, mediante los instrumentos normativos vigentes; asimismo apoyar en la viabilidad técnica en el trámite de reconocimiento ante la Curaduría Pública Social, y la ejecución de actividades para el desarrollo del proceso de Asistencia Técnica en el marco del Plan Terrazas.</t>
  </si>
  <si>
    <t>Prestar los servicios profesionales para realizar la revisión, la evaluación y la aprobación de los proyectos postulados a la expedición de los actos de reconocimiento y/o licenciamiento a través de la Curaduría Pública Social desde el componente arquitectónico, como tambien gestionar la documentación correspondiente de los proyectos postulados a la expedición de los actos de reconocimiento y/o licenciamiento a través de la Curaduría Pública Social, mediante los instrumentos normativos vigentes.</t>
  </si>
  <si>
    <t>Prestar los servicios profesionales especializados para realizar la revisión, la evaluación y la aprobación de los insumos de los proyectos postulados a la expedición de los actos de reconocimiento y/o licenciamiento a través de la Curaduría Pública Social, desde el componente de ingeniería de conformidad con los requerimientos estructurales y sismo resistentes establecidos por la normatividad vigente; asimismo apoyar en la viabilidad técnica en el trámite de reconocimiento ante la Curaduría Pública Social, y la ejecución de actividades para el desarrollo del proceso de Asistencia Técnica en el marco del Plan Terrazas.</t>
  </si>
  <si>
    <t>Prestar los servicios profesionales para realizar la revisión, la evaluación y la aprobación de los insumos de los proyectos postulados a la expedición de los actos de reconocimiento y/o licenciamiento a través de la Curaduría Pública Social, desde el componente de ingeniería de conformidad con los requerimientos estructurales y sismo resistentes establecidos por la normatividad vigente, desarrollo del proceso de Asistencia Técnica en el marco del Plan Terrazas.</t>
  </si>
  <si>
    <t>Prestar los servicios profesionales en el seguimiento y control de los proyectos de vivienda de interés social, radicados ante la Curaduría Pública Social, para la expedición de los actos de reconocimiento y/o licenciamiento en el marco del proyecto de mejoramiento progresivo - Plan Terrazas.</t>
  </si>
  <si>
    <t>Prestar los servicios profesionales especializados para evaluar, rediseñar y ajustar los procesos del Banco Distrital de Materiales así como generar sinergias y esquemas de cooperación con el sector privado que permitan optimizar el Banco de Materiales para una mejor operación del Plan Terrazas y de los demás proyectos de mejoramiento que adelante la Dirección de Mejoramiento de Vivienda</t>
  </si>
  <si>
    <t>Prestar los servicios profesionales especializados para gestionar, planear y ejecutar procesos tecnicos dentro del modelo de autogestión,  en el desarrollo de la ejecución del Plan Terrazas y los demás proyectos de la Dirección de Mejoramiento de Vivienda, de conformidad con el marco normativo y los instrumentos técnicos vigentes</t>
  </si>
  <si>
    <t>Prestar los servicios profesionales para proyectar, gestionar y elaborar el modelo de autogestion de construccion de viviendas, por parte de los beneficiarios, seleccionados en el marco de la ejecucion del programa Plan Terrazas y los programas de mejoramiento de Vivienda</t>
  </si>
  <si>
    <t>Prestar los servicios profesionales para proyectar, gestionar, coordinar y elaborar el modelo de autogestion de construccion de viviendas, por parte de los beneficiarios, seleccionados en el marco de la ejecucion del programa Plan Terrazas y los programas de mejoramiento de Vivienda</t>
  </si>
  <si>
    <t>Prestar los servicios profesionales para apoyar las actividades administrativas que se deriven de la proyección del modelo de autogestion de construccion de viviendas, por parte de los beneficiarios, seleccionados en el marco de la ejecucion del programa Plan Terrazas y los programas de mejoramiento de Vivienda</t>
  </si>
  <si>
    <t>Prestar servicios profesionales especializados en la asesoría, asistencia, acompañamiento, seguimiento, coordinación y diseño del componente jurídico de los programas y proyectos de la Dirección de Mejoramiento de vivienda de la Caja de Vivienda Popular en el marco del Plan Terrazas</t>
  </si>
  <si>
    <t>Prestar los servicios profesionales especializados dirigidos a asesorar y apoyar a la Dirección de Mejoramiento de Vivienda en la evaluación, rediseño y reestructuración del esquema económico, financiero y fiduciario del Plan Terrazas, el diseño financiero de los nuevos programas de mejoramiento de la Dirección de Vivienda y en las actividades que se realicen para convertir a la Caja de la Vivienda Popular en Operador Urbano de acuerdo con los lineamientos del POT y sus decretos reglamentarios</t>
  </si>
  <si>
    <t>Prestar los servicios profesionales especializados para hacer seguimiento a los recursos financieros depositados en la Fiducia del Plan Terrazas y prestar acompañamiento al avance financiero en la ejecución e implementación del Banco de Materiales y de los contratos que se realicen en el marco de la ejecución del Plan Terrazas y de los programas de mejoramiento que le sean asignados.</t>
  </si>
  <si>
    <t>Prestar los servicios profesionales especializados para apoyar los procesos organizacionales requeridos para la ejecución de los planes y proyectos relacionados con los componentes de planeación y presupuesto enmarcados en el Plan Terrazas.</t>
  </si>
  <si>
    <t>Prestar servicios profesionales especializados para liderar la estrategia de gestión social y participación ciudadana de los componentes, programas y proyectos que ejecute la Dirección de Mejoramiento de Vivienda, en concordancia con los instrumentos del Plan de Gestión Social y el Manual de gestión social de 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</si>
  <si>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</si>
  <si>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Manual de Gestion Social Caja de la Vivienda Popular</t>
  </si>
  <si>
    <t>Prestar servicios especializados para la evaluación y revisión de los distintos componentes, programas y proyectos a cargo de la Dirección de Mejoramiento de la Caja de Vivienda Popular, haciendo enfasis en los esquema de operación y financiación de los mismos.</t>
  </si>
  <si>
    <t>Prestar los servicios profesionales especializados para liderar el componente de fachadas del Plan Terrazas y de los distintos programas y proyectos a cargo de la Dirección de Mejoramiento de la Caja de Vivienda Popular</t>
  </si>
  <si>
    <t>Prestar los servicios profesionales especializados para liderar y coordinar la ejecución de los programas y proyectos a cargo de la Dirección de Mejoramiento de la Caja de Vivienda Popular que le sean asignados, apoyando el diseño o rediseño de los mismos.</t>
  </si>
  <si>
    <t>Prestar los servicios profesionales especializados para diseñar, coordinar e implementar la estrategia de gestión de suelo en el marco de las competencias de la Dirección de Mejoramiento de Vivienda.</t>
  </si>
  <si>
    <t>Prestación de servicios profesionales especializados en la emisión de conceptos, recomendaciones y análisis de casos de los asuntos que adelanta la Oficina de Control Disciplinario Interno de la Caja de la Vivienda Popular durante la etapa de instrucción de los procesos disciplinarios.</t>
  </si>
  <si>
    <t>Prestar los servicios profesionales para desarrollar procesos, administrativos y organizacionales de la Caja de la Vivienda Popular</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</si>
  <si>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</si>
  <si>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en la ejecución de las auditorías, seguimientos y evaluaciones del Plan Anual de Auditorías de la vigencia aprobado por elComité ICCI que aporten en el mejoramiento continuo de los procesos de la Caja de la Vivienda Popular con énfasis Sistema de Información y Modelo deSeguridad y Privacidad de Información.</t>
  </si>
  <si>
    <t>Prestar servicios profesionales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</si>
  <si>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profesionales en las actuaciones jurídicas y administrativas en las que se encuentre la CVP</t>
  </si>
  <si>
    <t>Prestación de servicios profesionales a la Oficina Asesora de Comunicaciones para la creación de contenidos, campañas, productos audiovisuales y coordinación de estrategias de comunicación para difusión de proyectos, obras, avances, testimonios, entre otros productos, de acuerdo a las necesidades de las misionales y demás dependencias de la Caja de la Vivienda Popular.</t>
  </si>
  <si>
    <t>Prestar los servicios profesionales a la Oficina Asesora de Comunicaciones en la producción gráfica, comunicando de manera visual, la estrategia de comunicaciones bajo la guía de imagen distrital y demás piezas requeridas para la promoción de los proyectos de la Caja de la Vivienda Popular</t>
  </si>
  <si>
    <t>Prestar servicios profesionales para la realización de acciones y análisis necesarios en el fortalecimiento de la Dirección de Gestión Corporativa - Proceso de Servicio al Ciudadano de la CVP.</t>
  </si>
  <si>
    <t>Prestar servicios profesionales en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</si>
  <si>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técnicos en la Subdirección Financiera desarrollando las actividades propias del área; en los módulos Pagogt-Limay -Preddis-y Daft Ssf del sistema financiero Sicapital, así mismo ejercer autocontrol con el fin de generar información confiable y oportuna, cumpliendo con los procedimientos y lineamientos de la CVP.</t>
  </si>
  <si>
    <t>Prestar los servicios profesionales en materia financiera a la Dirección de Mejoramiento de Barrios para realizar el seguimiento financiero y presupuestal de los proyectos de infraestructura desarrollados en el marco de la ejecución del proyecto de inversión 7703 "Mejoramiento Integral de Barrios con Participación Ciudadana".</t>
  </si>
  <si>
    <t>Prestar los servicios de apoyo a la gestión de la Dirección de Barrios mediante el acompañamiento al procedimiento "seguimiento y control a la estabilidad y sostenibilidad de la obra", en el marco del proyecto de inversión 7703 "Mejoramiento Integral de Barrios con Participación Ciudadana"</t>
  </si>
  <si>
    <t>Prestar servicios profesionales desde el componente jurídico para brindar apoyo en las actuaciones que se adelanten en el proceso de gestión contractual para la Dirección de mejoramiento de barrios.</t>
  </si>
  <si>
    <t>Prestar servicios de apoyo a la gestión para realizar las actividades administrativas necesarias para el desarrollo de las funciones de la Dirección de Urbanizaciones y Titulación</t>
  </si>
  <si>
    <t>Prestar servicios profesionales a la Dirección de Urbanizaciones y titulación tendientes a fortalecer técnicamente el proceso de formulación,  ejecución y liquidación de los contratos correspondientes a los proyectos urbanísticos adelantados por la Caja de la Vivienda Popular.</t>
  </si>
  <si>
    <t>Prestar los servicios requiridos por la Dirección de Urbanizaciones y Titulación para apoyar en el seguimiento y control de las obras que se ejecuten, así como en el desarrollo de las actividades que se requieran para la estructuración.</t>
  </si>
  <si>
    <t>Prestar servicios profesionales para apoyar el cumplimiento de los aspectos tecnicos  asociados al desarrollo de urbanizaciones, asi como en el seguimiento a los programas y/o proyectos de la Dirección de Urbanizaciones y Titulación</t>
  </si>
  <si>
    <t>Prestar servicios profesionales para apoyar en las actividades de seguimiento y control requeridas por la Dirección de Urbanizaciones y Titulación en los aspectos financieros de los diferentes proyectos que se lideran desde esta Dirección</t>
  </si>
  <si>
    <t>Prestar servicios profesionales para apoyar en el desarrollo y seguimiento de la estrategia de gestión social, en el fortalecimiento de la atención al ciudadano y en la atencion oportuna a los requerimientos que sobre estos aspectos se reciban en el marco de los proyectos liderados por la Dirección de Urbanizaciones y Titulación.</t>
  </si>
  <si>
    <t>Prestar servicios profesionales para apoyar en el seguimiento y control de las gestiones administrativas, requeridas para el desarrollo de las funciones y competencias asignadas a la Dirección de Urbanizaciones y Titulación</t>
  </si>
  <si>
    <t>Prestar servicios profesionales especializados para apoyar en la coordinación, supervisión, seguimiento y control a los diferentes proyectos que lidera la Dirección de Urbanizaciones y Titulación</t>
  </si>
  <si>
    <t>Prestar servicios profesionales para la representación y Defensa Jurídica de los intereses de la Caja de Vivienda Popular dentro del proceso arbitral convocado por el Consorcio Urbanizadora en contra del Patrimonio Autónomo Fideicomiso Fidubogotá S.A., a cargo de la Dirección de Urbanizaciones y Titulación.</t>
  </si>
  <si>
    <t>Prestar servicios profesionales especializados para apoyar en la planeación, ejecución y seguimiento de las actividades asociadas a los programas y/o proyectos de la Dirección de Urbanizaciones y Titulación, así como en lo relacionado con los temas administrativos y financieros</t>
  </si>
  <si>
    <t>Prestar servicios profesionales de carácter técnico para estructurar,  ejecutar y realizar seguimiento de los contratos suscritos en el marco de los proyectos de vivienda adelantados por la Caja de la Vivienda Popular.</t>
  </si>
  <si>
    <t>Prestar servicios profesionales especializados de ingenieria para apoyar  en la estructuración, ejecución, evaluación, seguimiento y desarrollo de los proyectos constructivos adelantados por la Caja de la Vivienda Popular</t>
  </si>
  <si>
    <t>Prestar servicios profesionales para el desarrollo de las actividades jurídicas relacionadas con gestión y/o saneamiento de activos priorizados por la Dirección de Urbanizaciones y Titulación, acorde con la normatividad vigente.</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</si>
  <si>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</si>
  <si>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Prestar servicios profesionales para la elaboración, revisión y control en relación con los procesos a cargo de la Dirección de Gestión Corporativa</t>
  </si>
  <si>
    <t>Prestar servicios profesionales como abogado para el desarrollo de las actividades relacionadas con la Subdirección administrativa</t>
  </si>
  <si>
    <t>Prestar servicios profesionales especializados como abogado a la subdirección administrativa apoyando la ejecución de los diversos trámites contractuales, administrativos y jurídicos.</t>
  </si>
  <si>
    <t>Prestar servicios de apoyo a la subdirección administrativa para el fortalecimiento de los procesos administrativos y del talento humano.</t>
  </si>
  <si>
    <t xml:space="preserve">Prestar servicios profesionales a la Dirección de Urbanizaciones y Titulación para el desarrollo,  cumplimiento y gestión de los  procesos relacionados con la legalización, y saneamiento  de los predios priorizados. </t>
  </si>
  <si>
    <t>Prestar servicios profesionales a la Dirección de Urbanizaciones y titulación necesarios para garantizar el desarrollo de los trámites de tipo jurídico  requeridos para el desarrollo y cumplimiento de las funciones asignadas</t>
  </si>
  <si>
    <t>Prestar servicios profesionales a la Dirección de Urbanizaciones y Titulación necesarios para la ejecución de los programas y proyectos que tiene a cargo, particulamente en la atención al ciudadano y en la realizacion de actividades enmarcadas dentro del plan de gestión social</t>
  </si>
  <si>
    <t>Prestar servicios profesionales a la Dirección de Urbanizaciones y Titulación  en el marco del plan de gestión social, apoyando  con la atención de requerimientos, difusión y   promoción de los programas y/o proyectos que se encuentran en ejecución.</t>
  </si>
  <si>
    <t>Prestar de servicios profesionales para desarrollar las actividades de la estrategia de comunicación de la Dirección de Mejoramiento de Barrios, en el marco de la ejecución del proyecto de inversión 7703 "Mejoramiento Integral de Barrios con Participación Ciudadana" en los territorios de los contratos suscritos.</t>
  </si>
  <si>
    <t>Prestar los servicios profesionales para apoyar jurídicamente a la Dirección de Mejoramiento de Barrios en las diferentes etapas de los procesos de selección y en la supervisión de los contratos de infraestructura suscritos en el marco de la ejecución del proyecto de inversión 7703 "Mejoramiento Integral de Barrios con Participación Ciudadana"</t>
  </si>
  <si>
    <t>Prestar los servicios profesionales para apoyar a la Dirección General de la Caja de la Vivienda Popular en el seguimiento y acompañamiento a la ejecución de la política, planes, programas y proyectos en materia de mejoramiento de barrios y de vivienda, titulación y reasentamiento, en el marco de la ejecución del Plan Distrital de Desarrollo.</t>
  </si>
  <si>
    <t>Prestar los servicios profesionales para apoyar el seguimiento a la estrategia social dentro de los contratos de infraestructura a cargo de la Dirección de Mejoramiento de Barrios para los proyectos de intervención física a escala barrial, en el marco del proyecto de inversión 7703 "Mejoramiento Integral de Barrios con Participación Ciudadana"</t>
  </si>
  <si>
    <t>Prestar los servicios profesionales para apoyar la implementación de la estrategia de Gobierno Abierto de la Caja de la Vivienda Popular, en asuntos relacionados con innovación pública, participación ciudadana y gobierno colaborativo, en el marco de la ejecución del proyecto de inversión 7703 "Mejoramiento Integral de Barrios con Participación Ciudadana".</t>
  </si>
  <si>
    <t>Prestar los servicios profesionales técnicos en los contratos de infraestructura, en la formulación, proyección, ajuste y revisión de los presupuestos, dentro de la formulación y ejecución de proyectos, para la ejecución del proyecto de Inversión 7703 "Mejoramiento Integral de Barrios Con Participación Ciudadana"</t>
  </si>
  <si>
    <t>80111600</t>
  </si>
  <si>
    <t>72151207</t>
  </si>
  <si>
    <t>46181800;46182000;47121702;42312311;14111703;24111503;46181604;46181500;46181700</t>
  </si>
  <si>
    <t>81101500;81101600;81102200</t>
  </si>
  <si>
    <t>78111800</t>
  </si>
  <si>
    <t>81101500</t>
  </si>
  <si>
    <t>93141500</t>
  </si>
  <si>
    <t>80121700</t>
  </si>
  <si>
    <t>81141601</t>
  </si>
  <si>
    <t>81151604</t>
  </si>
  <si>
    <t>77101700</t>
  </si>
  <si>
    <t>80111601</t>
  </si>
  <si>
    <t>80101604</t>
  </si>
  <si>
    <t>93141506</t>
  </si>
  <si>
    <t>78111802;78111803</t>
  </si>
  <si>
    <t>80131500</t>
  </si>
  <si>
    <t>84111507</t>
  </si>
  <si>
    <t>81101700</t>
  </si>
  <si>
    <t>70111703;72102902</t>
  </si>
  <si>
    <t>40101902;41112215;40101900;41112200;78131804;73152108;72154100</t>
  </si>
  <si>
    <t>72154010</t>
  </si>
  <si>
    <t>82101501</t>
  </si>
  <si>
    <t>43211500</t>
  </si>
  <si>
    <t>81161600</t>
  </si>
  <si>
    <t>43232100</t>
  </si>
  <si>
    <t>43233200</t>
  </si>
  <si>
    <t>43232605</t>
  </si>
  <si>
    <t>81112100</t>
  </si>
  <si>
    <t>43233400</t>
  </si>
  <si>
    <t>43231513</t>
  </si>
  <si>
    <t>43222612</t>
  </si>
  <si>
    <t>81111801</t>
  </si>
  <si>
    <t>72151701</t>
  </si>
  <si>
    <t>81112300</t>
  </si>
  <si>
    <t>39121004</t>
  </si>
  <si>
    <t>81161708</t>
  </si>
  <si>
    <t>81112215</t>
  </si>
  <si>
    <t>80111617</t>
  </si>
  <si>
    <t>80111607</t>
  </si>
  <si>
    <t>80111614</t>
  </si>
  <si>
    <t>80111605</t>
  </si>
  <si>
    <t>80111621</t>
  </si>
  <si>
    <t>80161504</t>
  </si>
  <si>
    <t>81101508</t>
  </si>
  <si>
    <t>80131803</t>
  </si>
  <si>
    <t>80121703</t>
  </si>
  <si>
    <t>72141500;80101500;72102900;22102000</t>
  </si>
  <si>
    <t>84111700</t>
  </si>
  <si>
    <t>80161501</t>
  </si>
  <si>
    <t>80161500</t>
  </si>
  <si>
    <t>43233205</t>
  </si>
  <si>
    <t>80121704</t>
  </si>
  <si>
    <t>80111701</t>
  </si>
  <si>
    <t>72141000;72141100;72141600</t>
  </si>
  <si>
    <t>80101700</t>
  </si>
  <si>
    <t>44111515;44122003</t>
  </si>
  <si>
    <t>72101516;46191601</t>
  </si>
  <si>
    <t>Enero</t>
  </si>
  <si>
    <t>6</t>
  </si>
  <si>
    <t>7</t>
  </si>
  <si>
    <t>9</t>
  </si>
  <si>
    <t>10</t>
  </si>
  <si>
    <t>8</t>
  </si>
  <si>
    <t>1</t>
  </si>
  <si>
    <t>12</t>
  </si>
  <si>
    <t>5</t>
  </si>
  <si>
    <t>3</t>
  </si>
  <si>
    <t>2</t>
  </si>
  <si>
    <t>4</t>
  </si>
  <si>
    <t>11</t>
  </si>
  <si>
    <t>5. FORTALECIMIENTO</t>
  </si>
  <si>
    <t xml:space="preserve">6. FUNCIONAMIENTO </t>
  </si>
  <si>
    <t>1. BARRIOS</t>
  </si>
  <si>
    <t>3. REASENTAMIENTOS</t>
  </si>
  <si>
    <t>2. VIVIENDA</t>
  </si>
  <si>
    <t>4. TITULACIÓN</t>
  </si>
  <si>
    <t>njimenezg@cajaviviendapopular.gov.co</t>
  </si>
  <si>
    <t>mcarrenol@cajaviviendapopular.gov.co</t>
  </si>
  <si>
    <t>mmolinar@cajaviviendapopular.gov.co</t>
  </si>
  <si>
    <t>mpinzond@cajaviviendapopular.gov.co</t>
  </si>
  <si>
    <t>NELSON YOVANY JIMÉNEZ GONZÁLEZ / 7680-63</t>
  </si>
  <si>
    <t>MARTHA JANETH CARREÑO LIZARAZO / 7696-144</t>
  </si>
  <si>
    <t>MARTHA JANETH CARREÑO LIZARAZO / 7696-145</t>
  </si>
  <si>
    <t>MARIO AUGUSTO PÉREZ RODRÍGUEZ / 7684-56</t>
  </si>
  <si>
    <t>MARIO AUGUSTO PÉREZ RODRÍGUEZ / 7684-57</t>
  </si>
  <si>
    <t>MARTHA JANETH CARREÑO LIZARAZO / 7696-158</t>
  </si>
  <si>
    <t>NELSON YOVANI JIMÉNEZ GONZÁLEZ / 7680-110</t>
  </si>
  <si>
    <t>NELSON YOVANI JIMÉNEZ GONZÁLEZ / 7680-111</t>
  </si>
  <si>
    <t>NELSON YOVANI JIMÉNEZ GONZÁLEZ / 7680-112</t>
  </si>
  <si>
    <t>NELSON YOVANI JIMÉNEZ GONZÁLEZ / 7680-113</t>
  </si>
  <si>
    <t>NELSON YOVANI JIMÉNEZ GONZÁLEZ / 7680-114</t>
  </si>
  <si>
    <t>NELSON YOVANI JIMÉNEZ GONZÁLEZ / 7680-115</t>
  </si>
  <si>
    <t>NELSON YOVANI JIMÉNEZ GONZÁLEZ / 7680-121</t>
  </si>
  <si>
    <t>NELSON YOVANI JIMÉNEZ GONZÁLEZ / 7680-122</t>
  </si>
  <si>
    <t>NELSON YOVANI JIMÉNEZ GONZÁLEZ / 7680-123</t>
  </si>
  <si>
    <t>NELSON YOVANI JIMÉNEZ GONZÁLEZ / 7680-124</t>
  </si>
  <si>
    <t>NELSON YOVANI JIMÉNEZ GONZÁLEZ / 7680-125</t>
  </si>
  <si>
    <t>NELSON YOVANI JIMÉNEZ GONZÁLEZ / 7680-126</t>
  </si>
  <si>
    <t>NELSON YOVANI JIMÉNEZ GONZÁLEZ / 7680-127</t>
  </si>
  <si>
    <t>NELSON YOVANI JIMÉNEZ GONZÁLEZ / 7680-128</t>
  </si>
  <si>
    <t>NELSON YOVANI JIMÉNEZ GONZÁLEZ / 7680-129</t>
  </si>
  <si>
    <t>NELSON YOVANI JIMÉNEZ GONZÁLEZ / 7680-130</t>
  </si>
  <si>
    <t>NELSON YOVANI JIMÉNEZ GONZÁLEZ / 7680-131</t>
  </si>
  <si>
    <t>MARTHA JANETH CARREÑO LIZARAZO / 7696-159</t>
  </si>
  <si>
    <t>MARIA MERCEDES MOLINA RENGIFO / 7703-90</t>
  </si>
  <si>
    <t>MARIA MERCEDES MOLINA RENGIFO / 7703-91</t>
  </si>
  <si>
    <t>MARIA MERCEDES MOLINA RENGIFO / 7703-92</t>
  </si>
  <si>
    <t>MARIA MERCEDES MOLINA RENGIFO / 7703-93</t>
  </si>
  <si>
    <t>MARIA MERCEDES MOLINA RENGIFO / 7703-94</t>
  </si>
  <si>
    <t>MARIA MERCEDES MOLINA RENGIFO / 7703-95</t>
  </si>
  <si>
    <t>MARIA MERCEDES MOLINA RENGIFO / 7703-96</t>
  </si>
  <si>
    <t>MARIA MERCEDES MOLINA RENGIFO / 7703-97</t>
  </si>
  <si>
    <t>MARIA MERCEDES MOLINA RENGIFO / 7703-98</t>
  </si>
  <si>
    <t>MARIA MERCEDES MOLINA RENGIFO / 7703-99</t>
  </si>
  <si>
    <t>MARIA MERCEDES MOLINA RENGIFO / 7703-100</t>
  </si>
  <si>
    <t>MARIA MERCEDES MOLINA RENGIFO / 7703-101</t>
  </si>
  <si>
    <t>MARIA MERCEDES MOLINA RENGIFO / 7703-102</t>
  </si>
  <si>
    <t>MARIA MERCEDES MOLINA RENGIFO / 7703-103</t>
  </si>
  <si>
    <t>MARIA MERCEDES MOLINA RENGIFO / 7703-104</t>
  </si>
  <si>
    <t>MARIA MERCEDES MOLINA RENGIFO / 7703-105</t>
  </si>
  <si>
    <t>MARIA MERCEDES MOLINA RENGIFO / 7703-106</t>
  </si>
  <si>
    <t>MARIA MERCEDES MOLINA RENGIFO / 7703-107</t>
  </si>
  <si>
    <t>MARIA MERCEDES MOLINA RENGIFO / 7703-108</t>
  </si>
  <si>
    <t>MARIA MERCEDES MOLINA RENGIFO / 7703-110</t>
  </si>
  <si>
    <t>MARTHA JANETH CARREÑO LIZARAZO / 7696-99</t>
  </si>
  <si>
    <t>MARTHA JANETH CARREÑO LIZARAZO / 7696-141</t>
  </si>
  <si>
    <t>MARTHA JANETH CARREÑO LIZARAZO / 7696-146</t>
  </si>
  <si>
    <t>LAURA MARCELA SANGUINO GUTIÉRREZ / 7703-66</t>
  </si>
  <si>
    <t>MARIA MERCEDES MOLINA RENGIFO / 7703-67</t>
  </si>
  <si>
    <t>MARIA MERCEDES MOLINA RENGIFO / 7703-68</t>
  </si>
  <si>
    <t>MARIA MERCEDES MOLINA RENGIFO / 7703-69</t>
  </si>
  <si>
    <t>MARIA MERCEDES MOLINA RENGIFO / 7703-70</t>
  </si>
  <si>
    <t>MARTHA JANETH CARREÑO LIZARAZO / 7696-3</t>
  </si>
  <si>
    <t>MARTHA JANETH CARREÑO LIZARAZO / 7696-4</t>
  </si>
  <si>
    <t>MARTHA JANETH CARREÑO LIZARAZO / 7696-5</t>
  </si>
  <si>
    <t>MARTHA JANETH CARREÑO LIZARAZO / 7696-6</t>
  </si>
  <si>
    <t>MARTHA JANETH CARREÑO LIZARAZO / 7696-7</t>
  </si>
  <si>
    <t>MARTHA JANETH CARREÑO LIZARAZO / 7696-9</t>
  </si>
  <si>
    <t>MARTHA JANETH CARREÑO LIZARAZO / 7696-10</t>
  </si>
  <si>
    <t>MARTHA JANETH CARREÑO LIZARAZO / 7696-11</t>
  </si>
  <si>
    <t>MARTHA JANETH CARREÑO LIZARAZO / 7696-53</t>
  </si>
  <si>
    <t>NELSON YOVANI JIMÉNEZ GONZÁLEZ / 7680-99</t>
  </si>
  <si>
    <t>NELSON YOVANI JIMÉNEZ GONZÁLEZ / 7680-100</t>
  </si>
  <si>
    <t>NELSON YOVANI JIMÉNEZ GONZÁLEZ / 7680-101</t>
  </si>
  <si>
    <t>NELSON YOVANI JIMÉNEZ GONZÁLEZ / 7680-102</t>
  </si>
  <si>
    <t>NELSON YOVANI JIMÉNEZ GONZÁLEZ / 7680-103</t>
  </si>
  <si>
    <t>NELSON YOVANI JIMÉNEZ GONZÁLEZ / 7680-104</t>
  </si>
  <si>
    <t>NELSON YOVANI JIMÉNEZ GONZÁLEZ / 7680-105</t>
  </si>
  <si>
    <t>NELSON YOVANI JIMÉNEZ GONZÁLEZ / 7680-106</t>
  </si>
  <si>
    <t>NELSON YOVANI JIMÉNEZ GONZÁLEZ / 7680-107</t>
  </si>
  <si>
    <t>NELSON YOVANI JIMÉNEZ GONZÁLEZ / 7680-108</t>
  </si>
  <si>
    <t>NELSON YOVANI JIMÉNEZ GONZÁLEZ / 7680-109</t>
  </si>
  <si>
    <t>NELSON YOVANI JIMÉNEZ GONZÁLEZ / 7680-2</t>
  </si>
  <si>
    <t>NELSON YOVANI JIMÉNEZ GONZÁLEZ / 7680-3</t>
  </si>
  <si>
    <t>NELSON YOVANI JIMÉNEZ GONZÁLEZ / 7680-4</t>
  </si>
  <si>
    <t>NELSON YOVANI JIMÉNEZ GONZÁLEZ / 7680-5</t>
  </si>
  <si>
    <t>NELSON YOVANI JIMÉNEZ GONZÁLEZ / 7680-6</t>
  </si>
  <si>
    <t>NELSON YOVANI JIMÉNEZ GONZÁLEZ / 7680-7</t>
  </si>
  <si>
    <t>NELSON YOVANI JIMÉNEZ GONZÁLEZ / 7680-8</t>
  </si>
  <si>
    <t>NELSON YOVANI JIMÉNEZ GONZÁLEZ / 7680-9</t>
  </si>
  <si>
    <t>NELSON YOVANI JIMÉNEZ GONZÁLEZ / 7680-10</t>
  </si>
  <si>
    <t>NELSON YOVANI JIMÉNEZ GONZÁLEZ / 7680-11</t>
  </si>
  <si>
    <t>NELSON YOVANI JIMÉNEZ GONZÁLEZ / 7680-12</t>
  </si>
  <si>
    <t>NELSON YOVANI JIMÉNEZ GONZÁLEZ / 7680-13</t>
  </si>
  <si>
    <t>NELSON YOVANI JIMÉNEZ GONZÁLEZ / 7680-14</t>
  </si>
  <si>
    <t>NELSON YOVANI JIMÉNEZ GONZÁLEZ / 7680-15</t>
  </si>
  <si>
    <t>NELSON YOVANI JIMÉNEZ GONZÁLEZ / 7680-16</t>
  </si>
  <si>
    <t>NELSON YOVANI JIMÉNEZ GONZÁLEZ / 7680-17</t>
  </si>
  <si>
    <t>NELSON YOVANI JIMÉNEZ GONZÁLEZ / 7680-18</t>
  </si>
  <si>
    <t>NELSON YOVANI JIMÉNEZ GONZÁLEZ / 7680-19</t>
  </si>
  <si>
    <t>NELSON YOVANI JIMÉNEZ GONZÁLEZ / 7680-20</t>
  </si>
  <si>
    <t>NELSON YOVANI JIMÉNEZ GONZÁLEZ / 7680-21</t>
  </si>
  <si>
    <t>NELSON YOVANI JIMÉNEZ GONZÁLEZ / 7680-22</t>
  </si>
  <si>
    <t>NELSON YOVANI JIMÉNEZ GONZÁLEZ / 7680-23</t>
  </si>
  <si>
    <t>NELSON YOVANI JIMÉNEZ GONZÁLEZ / 7680-24</t>
  </si>
  <si>
    <t>NELSON YOVANI JIMÉNEZ GONZÁLEZ / 7680-25</t>
  </si>
  <si>
    <t>NELSON YOVANI JIMÉNEZ GONZÁLEZ / 7680-26</t>
  </si>
  <si>
    <t>NELSON YOVANI JIMÉNEZ GONZÁLEZ / 7680-27</t>
  </si>
  <si>
    <t>NELSON YOVANI JIMÉNEZ GONZÁLEZ / 7680-28</t>
  </si>
  <si>
    <t>NELSON YOVANI JIMÉNEZ GONZÁLEZ / 7680-29</t>
  </si>
  <si>
    <t>NELSON YOVANI JIMÉNEZ GONZÁLEZ / 7680-30</t>
  </si>
  <si>
    <t>NELSON YOVANI JIMÉNEZ GONZÁLEZ / 7680-31</t>
  </si>
  <si>
    <t>NELSON YOVANI JIMÉNEZ GONZÁLEZ / 7680-32</t>
  </si>
  <si>
    <t>NELSON YOVANI JIMÉNEZ GONZÁLEZ / 7680-33</t>
  </si>
  <si>
    <t>NELSON YOVANI JIMÉNEZ GONZÁLEZ / 7680-34</t>
  </si>
  <si>
    <t>NELSON YOVANI JIMÉNEZ GONZÁLEZ / 7680-35</t>
  </si>
  <si>
    <t>NELSON YOVANI JIMÉNEZ GONZÁLEZ / 7680-36</t>
  </si>
  <si>
    <t>NELSON YOVANI JIMÉNEZ GONZÁLEZ / 7680-37</t>
  </si>
  <si>
    <t>NELSON YOVANI JIMÉNEZ GONZÁLEZ / 7680-38</t>
  </si>
  <si>
    <t>NELSON YOVANI JIMÉNEZ GONZÁLEZ / 7680-39</t>
  </si>
  <si>
    <t>NELSON YOVANI JIMÉNEZ GONZÁLEZ / 7680-40</t>
  </si>
  <si>
    <t>NELSON YOVANI JIMÉNEZ GONZÁLEZ / 7680-41</t>
  </si>
  <si>
    <t>NELSON YOVANI JIMÉNEZ GONZÁLEZ / 7680-42</t>
  </si>
  <si>
    <t>NELSON YOVANI JIMÉNEZ GONZÁLEZ / 7680-43</t>
  </si>
  <si>
    <t>NELSON YOVANI JIMÉNEZ GONZÁLEZ / 7680-44</t>
  </si>
  <si>
    <t>NELSON YOVANI JIMÉNEZ GONZÁLEZ / 7680-45</t>
  </si>
  <si>
    <t>NELSON YOVANI JIMÉNEZ GONZÁLEZ / 7680-46</t>
  </si>
  <si>
    <t>NELSON YOVANI JIMÉNEZ GONZÁLEZ / 7680-47</t>
  </si>
  <si>
    <t>NELSON YOVANI JIMÉNEZ GONZÁLEZ / 7680-48</t>
  </si>
  <si>
    <t>NELSON YOVANI JIMÉNEZ GONZÁLEZ / 7680-49</t>
  </si>
  <si>
    <t>NELSON YOVANI JIMÉNEZ GONZÁLEZ / 7680-50</t>
  </si>
  <si>
    <t>NELSON YOVANI JIMÉNEZ GONZÁLEZ / 7680-51</t>
  </si>
  <si>
    <t>NELSON YOVANI JIMÉNEZ GONZÁLEZ / 7680-52</t>
  </si>
  <si>
    <t>NELSON YOVANI JIMÉNEZ GONZÁLEZ / 7680-53</t>
  </si>
  <si>
    <t>NELSON YOVANI JIMÉNEZ GONZÁLEZ / 7680-54</t>
  </si>
  <si>
    <t>NELSON YOVANI JIMÉNEZ GONZÁLEZ / 7680-55</t>
  </si>
  <si>
    <t>NELSON YOVANI JIMÉNEZ GONZÁLEZ / 7680-56</t>
  </si>
  <si>
    <t>NELSON YOVANI JIMÉNEZ GONZÁLEZ / 7680-58</t>
  </si>
  <si>
    <t>NELSON YOVANI JIMÉNEZ GONZÁLEZ / 7680-59</t>
  </si>
  <si>
    <t>NELSON YOVANI JIMÉNEZ GONZÁLEZ / 7680-60</t>
  </si>
  <si>
    <t>NELSON YOVANI JIMÉNEZ GONZÁLEZ / 7680-61</t>
  </si>
  <si>
    <t>NELSON YOVANI JIMÉNEZ GONZÁLEZ / 7680-62</t>
  </si>
  <si>
    <t>NELSON YOVANI JIMÉNEZ GONZÁLEZ / 7680-65</t>
  </si>
  <si>
    <t>NELSON YOVANI JIMÉNEZ GONZÁLEZ / 7680-66</t>
  </si>
  <si>
    <t>NELSON YOVANI JIMÉNEZ GONZÁLEZ / 7680-67</t>
  </si>
  <si>
    <t>NELSON YOVANI JIMÉNEZ GONZÁLEZ / 7680-68</t>
  </si>
  <si>
    <t>NELSON YOVANI JIMÉNEZ GONZÁLEZ / 7680-69</t>
  </si>
  <si>
    <t>NELSON YOVANI JIMÉNEZ GONZÁLEZ / 7680-70</t>
  </si>
  <si>
    <t>NELSON YOVANI JIMÉNEZ GONZÁLEZ / 7680-71</t>
  </si>
  <si>
    <t>NELSON YOVANI JIMÉNEZ GONZÁLEZ / 7680-72</t>
  </si>
  <si>
    <t>NELSON YOVANI JIMÉNEZ GONZÁLEZ / 7680-73</t>
  </si>
  <si>
    <t>NELSON YOVANI JIMÉNEZ GONZÁLEZ / 7680-75</t>
  </si>
  <si>
    <t>NELSON YOVANI JIMÉNEZ GONZÁLEZ / 7680-76</t>
  </si>
  <si>
    <t>NELSON YOVANI JIMÉNEZ GONZÁLEZ / 7680-77</t>
  </si>
  <si>
    <t>NELSON YOVANI JIMÉNEZ GONZÁLEZ / 7680-78</t>
  </si>
  <si>
    <t>NELSON YOVANI JIMÉNEZ GONZÁLEZ / 7680-79</t>
  </si>
  <si>
    <t>NELSON YOVANI JIMÉNEZ GONZÁLEZ / 7680-80</t>
  </si>
  <si>
    <t>NELSON YOVANI JIMÉNEZ GONZÁLEZ / 7680-81</t>
  </si>
  <si>
    <t>NELSON YOVANI JIMÉNEZ GONZÁLEZ / 7680-82</t>
  </si>
  <si>
    <t>NELSON YOVANI JIMÉNEZ GONZÁLEZ / 7680-84</t>
  </si>
  <si>
    <t>NELSON YOVANI JIMÉNEZ GONZÁLEZ / 7680-85</t>
  </si>
  <si>
    <t>NELSON YOVANI JIMÉNEZ GONZÁLEZ / 7680-86</t>
  </si>
  <si>
    <t>NELSON YOVANI JIMÉNEZ GONZÁLEZ / 7680-87</t>
  </si>
  <si>
    <t>NELSON YOVANI JIMÉNEZ GONZÁLEZ / 7680-88</t>
  </si>
  <si>
    <t>NELSON YOVANI JIMÉNEZ GONZÁLEZ / 7680-89</t>
  </si>
  <si>
    <t>NELSON YOVANI JIMÉNEZ GONZÁLEZ / 7680-90</t>
  </si>
  <si>
    <t>NELSON YOVANI JIMÉNEZ GONZÁLEZ / 7680-91</t>
  </si>
  <si>
    <t>NELSON YOVANI JIMÉNEZ GONZÁLEZ / 7680-92</t>
  </si>
  <si>
    <t>NELSON YOVANI JIMÉNEZ GONZÁLEZ / 7680-93</t>
  </si>
  <si>
    <t>NELSON YOVANI JIMÉNEZ GONZÁLEZ / 7680-94</t>
  </si>
  <si>
    <t>NELSON YOVANI JIMÉNEZ GONZÁLEZ / 7680-95</t>
  </si>
  <si>
    <t>NELSON YOVANI JIMÉNEZ GONZÁLEZ / 7680-96</t>
  </si>
  <si>
    <t>NELSON YOVANI JIMÉNEZ GONZÁLEZ / 7680-97</t>
  </si>
  <si>
    <t>NELSON YOVANI JIMÉNEZ GONZÁLEZ / 7680-98</t>
  </si>
  <si>
    <t>MARIA MERCEDES MOLINA RENGIFO / 7703-112</t>
  </si>
  <si>
    <t>MARIA MERCEDES MOLINA RENGIFO / 7703-113</t>
  </si>
  <si>
    <t>MARIA MERCEDES MOLINA RENGIFO / 7703-114</t>
  </si>
  <si>
    <t>PATRICIA PINZÓN DURÁN / 7684-62</t>
  </si>
  <si>
    <t>PATRICIA PINZÓN DURÁN / 7684-63</t>
  </si>
  <si>
    <t>PATRICIA PINZÓN DURÁN / 7684-64</t>
  </si>
  <si>
    <t>PATRICIA PINZÓN DURÁN / 7684-65</t>
  </si>
  <si>
    <t>PATRICIA PINZÓN DURÁN / 7684-66</t>
  </si>
  <si>
    <t>PATRICIA PINZÓN DURÁN / 7684-67</t>
  </si>
  <si>
    <t>PATRICIA PINZÓN DURÁN / 7684-68</t>
  </si>
  <si>
    <t>PATRICIA PINZÓN DURÁN / 7684-69</t>
  </si>
  <si>
    <t>PATRICIA PINZÓN DURÁN / 7684-70</t>
  </si>
  <si>
    <t>PATRICIA PINZÓN DURÁN / 7684-71</t>
  </si>
  <si>
    <t>PATRICIA PINZÓN DURÁN / 7684-72</t>
  </si>
  <si>
    <t>PATRICIA PINZÓN DURÁN / 7684-73</t>
  </si>
  <si>
    <t>PATRICIA PINZÓN DURÁN / 7684-74</t>
  </si>
  <si>
    <t>PATRICIA PINZÓN DURÁN / 7684-75</t>
  </si>
  <si>
    <t>MARTHA JANETH CARREÑO LIZARAZO / FUN-93</t>
  </si>
  <si>
    <t>MARTHA JANETH CARREÑO LIZARAZO / 7696-160</t>
  </si>
  <si>
    <t>MARTHA JANETH CARREÑO LIZARAZO / 7696-169</t>
  </si>
  <si>
    <t>MARTHA JANETH CARREÑO LIZARAZO / 7696-170</t>
  </si>
  <si>
    <t>MARTHA JANETH CARREÑO LIZARAZO / 7696-171</t>
  </si>
  <si>
    <t>PATRICIA PINZÓN DURÁN / 7684-76</t>
  </si>
  <si>
    <t>PATRICIA PINZÓN DURÁN / 7684-77</t>
  </si>
  <si>
    <t>PATRICIA PINZÓN DURÁN / 7684-78</t>
  </si>
  <si>
    <t>PATRICIA PINZÓN DURÁN / 7684-79</t>
  </si>
  <si>
    <t>MARIA MERCEDES MOLINA RENGIFO / 7703-116</t>
  </si>
  <si>
    <t>MARIA MERCEDES MOLINA RENGIFO / 7703-117</t>
  </si>
  <si>
    <t>MARIA MERCEDES MOLINA RENGIFO / 7703-118</t>
  </si>
  <si>
    <t>MARIA MERCEDES MOLINA RENGIFO / 7703-119</t>
  </si>
  <si>
    <t>MARIA MERCEDES MOLINA RENGIFO / 7703-120</t>
  </si>
  <si>
    <t>MARIA MERCEDES MOLINA RENGIFO / 7703-121</t>
  </si>
  <si>
    <t>NO APLICA</t>
  </si>
  <si>
    <t>004</t>
  </si>
  <si>
    <t>A&amp;P ABOGADOS ASOCIADOS SAS</t>
  </si>
  <si>
    <t>007</t>
  </si>
  <si>
    <t>KAREN ISABEL MURCIA MATALLANA</t>
  </si>
  <si>
    <t>017</t>
  </si>
  <si>
    <t>MARTA CECILIA MURCIA CHAVARRO</t>
  </si>
  <si>
    <t>010</t>
  </si>
  <si>
    <t>LAURA CATALINA JIMENEZ SANCHEZ</t>
  </si>
  <si>
    <t>015</t>
  </si>
  <si>
    <t>MARIA DEL PILAR CASTILLO MONCALEANO</t>
  </si>
  <si>
    <t>005</t>
  </si>
  <si>
    <t>JORGE  MADERO GIRALDO</t>
  </si>
  <si>
    <t>NANCY GIOVANNA CELY VARGAS</t>
  </si>
  <si>
    <t>NATALY  MARQUEZ BENAVIDES</t>
  </si>
  <si>
    <t>marzo</t>
  </si>
  <si>
    <t>NELLY YAMILE GOMEZ REYES</t>
  </si>
  <si>
    <t>LAURA MARCELA HERNANDEZ DUARTE</t>
  </si>
  <si>
    <t>IDENTITARIA SAS</t>
  </si>
  <si>
    <t>JHONNY LANDINEZ</t>
  </si>
  <si>
    <t>LESDY GIRALDO</t>
  </si>
  <si>
    <t>OSCAR BALAGUERA</t>
  </si>
  <si>
    <t>YIRA MORANTE</t>
  </si>
  <si>
    <t>SANDRA STELLA SANCHEZ</t>
  </si>
  <si>
    <t>GLADYS BOJACA</t>
  </si>
  <si>
    <t>CRISTHIAN RAMIREZ</t>
  </si>
  <si>
    <t>JENNY PAOLA RAMIREZ</t>
  </si>
  <si>
    <t>KAREN JIMENA SOLANO</t>
  </si>
  <si>
    <t>JOSE ANTONIO VELANDIA CLAVIJO</t>
  </si>
  <si>
    <t>ANA VICTORIA GOMEZ SUSA</t>
  </si>
  <si>
    <t>ANDREA DEL PILAR AGUIRRE JAIMES</t>
  </si>
  <si>
    <t>SERGIO ALEJANDRO GOMEZ SOSA</t>
  </si>
  <si>
    <t>CLAUDIA MARITZA DUEÑAS VALDERRAMA</t>
  </si>
  <si>
    <t>020</t>
  </si>
  <si>
    <t>ADY ISABEL NAMEN SEGURA</t>
  </si>
  <si>
    <t>031</t>
  </si>
  <si>
    <t>NICOLAS  BARRERA BARROS</t>
  </si>
  <si>
    <t>BRAYAN DAVID MONTOYA</t>
  </si>
  <si>
    <t>CAMILA MEJÍA</t>
  </si>
  <si>
    <t>DANIELA SIABATO</t>
  </si>
  <si>
    <t>ESTEFANIA CORDOVA</t>
  </si>
  <si>
    <t>EDGAR ANDRES PASTRAN</t>
  </si>
  <si>
    <t>CAMILO MOLINA</t>
  </si>
  <si>
    <t>MARTIN LOPEZ</t>
  </si>
  <si>
    <t>MARIA INES REYES</t>
  </si>
  <si>
    <t>GIOVANNI QUIROGA</t>
  </si>
  <si>
    <t>DIEGO NARVAEZ</t>
  </si>
  <si>
    <t>LAURA ALEJANDRA ARBELAEZ</t>
  </si>
  <si>
    <t>HEYDA LIZETH SANCHEZ</t>
  </si>
  <si>
    <t>JULIAN BONILLA</t>
  </si>
  <si>
    <t>NELSON RENE CASAS</t>
  </si>
  <si>
    <t>PAOLA LEAL</t>
  </si>
  <si>
    <t>CRISTHIAN QUIMBAYO</t>
  </si>
  <si>
    <t>HUMBERTO BLANCO</t>
  </si>
  <si>
    <t>NANCY FORERO</t>
  </si>
  <si>
    <t>CARLOS ROMERO</t>
  </si>
  <si>
    <t>ANA MARCELA SILVA</t>
  </si>
  <si>
    <t>ANGÉLICA MONSALVE</t>
  </si>
  <si>
    <t>JENNY VELANDIA</t>
  </si>
  <si>
    <t>JOHN CORREDOR</t>
  </si>
  <si>
    <t>LAURA KAMILA PARADA</t>
  </si>
  <si>
    <t>SANTIAGO ARDILA</t>
  </si>
  <si>
    <t>SEBASTIAN RENGIFO</t>
  </si>
  <si>
    <t>ANGELA HERNANDEZ</t>
  </si>
  <si>
    <t>LEIDY VANNESA MARTINEZ</t>
  </si>
  <si>
    <t>STEVEN ACEVEDO</t>
  </si>
  <si>
    <t>JULIANA MARTHEYN</t>
  </si>
  <si>
    <t>SERGIO MARTINEZ</t>
  </si>
  <si>
    <t>RAMIRO PARRA</t>
  </si>
  <si>
    <t>JULIO ANDRES RODRIGUEZ</t>
  </si>
  <si>
    <t>JULIAN VASQUEZ</t>
  </si>
  <si>
    <t>ALBERTO QUINTERO</t>
  </si>
  <si>
    <t>PAULA BASTO</t>
  </si>
  <si>
    <t>WILLIAM CASTAÑEDA</t>
  </si>
  <si>
    <t>ANGÉLICA MARÍA GUERRERO</t>
  </si>
  <si>
    <t>CHRISTIAN OSORIO</t>
  </si>
  <si>
    <t>FABIAN MORALES</t>
  </si>
  <si>
    <t>MARTHA AMAYA</t>
  </si>
  <si>
    <t>ADRIANA BARBOSA</t>
  </si>
  <si>
    <t>IVONN AMAYA</t>
  </si>
  <si>
    <t>MONICA ALFONSO</t>
  </si>
  <si>
    <t>ALFONSO OJEDA</t>
  </si>
  <si>
    <t>DANIELA IBAÑEZ</t>
  </si>
  <si>
    <t>DIANA CAROLINA GÓMEZ</t>
  </si>
  <si>
    <t>FERNANDO ROA MONTAÑEZ</t>
  </si>
  <si>
    <t>027</t>
  </si>
  <si>
    <t>DIEGO GERMAN GARCIA LOPEZ</t>
  </si>
  <si>
    <t>022</t>
  </si>
  <si>
    <t>SANDRA MILENA HERNANDEZ CUBILLOS</t>
  </si>
  <si>
    <t>Base de datos DGC</t>
  </si>
  <si>
    <t>Martha Janeth Carreño
Directora de Gestión Corporativa
3494520 ext 151
mcarrenol@cajaviviendapopular.gov.co</t>
  </si>
  <si>
    <r>
      <t xml:space="preserve">Modificación Línea
1. 7696-15: Valor programado
2. 7696-33: Valor programado
3. 7696-36: Valor programado
4. 7696-38: Valor programado
5. 7696-40: Valor programado
6. 7696-58: Valor programado
7. 7696-86: Valor programado
8. 7696-101: Valor programado
9. 7696-103: Valor programado
Eliminación Línea
10. 7696-31: Eliminar la línea del PAA, Tener en cuenta que se elimina del PAA y no del POAI.
Creación Líneas
11. Línea 7696-99, por valor de $1.900.000.000, Publicar en el PAA.
12. Línea 7696-141, por valor de $27.000.000, recursos de la línea 7696-101.
13 Línea 7696-144, por valor de $35.000.000, recursos de la línea 7696-15.
14. Línea 7696-145, por valor de $42.000.000, recursos de la línea 7696-40.
15. Línea 7696-146, por valor de $64.800.000, recursos de la línea 7696-33, 7696-36 y 7696-38.
</t>
    </r>
    <r>
      <rPr>
        <b/>
        <sz val="11"/>
        <color theme="1"/>
        <rFont val="Calibri"/>
        <family val="2"/>
        <scheme val="minor"/>
      </rPr>
      <t>15 modificaciones</t>
    </r>
  </si>
  <si>
    <r>
      <t xml:space="preserve">Línea 18 Disminuir de la línea 7703-18   el valor de 7.056.322 y crear línea nueva 7703-66:
</t>
    </r>
    <r>
      <rPr>
        <b/>
        <sz val="11"/>
        <color theme="1"/>
        <rFont val="Calibri"/>
        <family val="2"/>
        <scheme val="minor"/>
      </rPr>
      <t>2 modificaciones</t>
    </r>
  </si>
  <si>
    <r>
      <t xml:space="preserve">Creación de las líneas 56 y 57, 
Y disminución de las siguientes líneas: 20 y 43 
</t>
    </r>
    <r>
      <rPr>
        <b/>
        <sz val="11"/>
        <color theme="1"/>
        <rFont val="Calibri"/>
        <family val="2"/>
        <scheme val="minor"/>
      </rPr>
      <t>4 modificaciones</t>
    </r>
  </si>
  <si>
    <r>
      <t xml:space="preserve">Línea  63 Modificar DESCRIPCIÓN PROGRAMACIÓN (OBJETO CONTRACTUAL)
</t>
    </r>
    <r>
      <rPr>
        <b/>
        <sz val="11"/>
        <color theme="1"/>
        <rFont val="Calibri"/>
        <family val="2"/>
        <scheme val="minor"/>
      </rPr>
      <t>1  modificación</t>
    </r>
  </si>
  <si>
    <r>
      <t xml:space="preserve">Disminuir de la línea 7703-54 $9.343.678 y trasladarlos a la línea nueva 7703-66.
Modificar el valor mensual, plazo y valor programado.
Disminuir de la línea 7703-40 $57.600.000 y trasladarlos a la línea nueva 7703-67.
Disminuir de la línea 7703-40 $17.240.000 y trasladarlos a la línea nueva 7703-68.
Disminuir de la línea 7703-46 $10.500.368 y trasladarlos a la línea nueva 7703-68.
Disminuir de la línea 7703-30 $27.740.368 y trasladarlos a la línea nueva 7703-69.
Disminuir de la línea 7703-27 $57.600.000 y trasladarlos a la línea nueva 7703-70.
</t>
    </r>
    <r>
      <rPr>
        <b/>
        <sz val="11"/>
        <color theme="1"/>
        <rFont val="Calibri"/>
        <family val="2"/>
        <scheme val="minor"/>
      </rPr>
      <t>6 modificaciones</t>
    </r>
  </si>
  <si>
    <r>
      <t xml:space="preserve">1. 7696-3: Cambiar:  Descripción, Código UNSPSC, Plazo, Valor programado. 
2. 7696-4: Cambiar:  Descripción, Código UNSPSC, Plazo, Valor programado. 
3. 7696-5: Cambiar:  Descripción, Código UNSPSC, Plazo, Valor programado. 
4. 7696-6: Cambiar:  Descripción, Código UNSPSC, Plazo, Valor programado. 
5. 7696-7: Cambiar:  Descripción, Código UNSPSC, Plazo, Valor programado. 
6. 7696-9: Cambiar:  Descripción, Código UNSPSC, Plazo, Valor programado.  
7. 7696-10: Cambiar:  Descripción, Código UNSPSC, Plazo, Valor programado. 
8. 7696-11: Cambiar:  Descripción, Código UNSPSC, Plazo, Valor programado.
9. 7696-33: Cambiar; Valor programado.
10. 7696-35: Cambiar; Valor programado.
11. 7696-36: Cambiar; Valor programado. 
12. 7696-37: Cambiar; Valor programado.
13. 7696-38: Cambiar; Valor programado. 
14. 7696-39: Cambiar; Valor programado. 
15. 7696-53: Cambiar:  Descripción, Código UNSPSC, Plazo, Valor programado. 
16. 7696-72: Cambiar; Modalidad de selección.
</t>
    </r>
    <r>
      <rPr>
        <b/>
        <sz val="11"/>
        <color theme="1"/>
        <rFont val="Calibri"/>
        <family val="2"/>
        <scheme val="minor"/>
      </rPr>
      <t>16 modificaciones</t>
    </r>
  </si>
  <si>
    <t>Funcionamiento</t>
  </si>
  <si>
    <r>
      <t xml:space="preserve">FUN-19 Contratar la prestación del servicio integral de fotocopiado, anillado y fotoplanos que requiera la Caja de la Vivienda Popular de acuerdo con las especificaciones técnicas. Se requiere la modificación de la modalidad de contratación (Selección abreviada subasta inversa), descripción, plazo (10 meses) y fecha estimada de inicio (Marzo) en el Plan Anual Adquisiciones.
</t>
    </r>
    <r>
      <rPr>
        <b/>
        <sz val="11"/>
        <color theme="1"/>
        <rFont val="Calibri"/>
        <family val="2"/>
        <scheme val="minor"/>
      </rPr>
      <t xml:space="preserve">1 modificación  </t>
    </r>
  </si>
  <si>
    <t xml:space="preserve">Funcionamiento </t>
  </si>
  <si>
    <r>
      <t xml:space="preserve">fun 47 y fun 52 Se requiere la modificación de la descripción, código UNSPSC (80161501) y el plazo (8 meses) en el Plan Anual Adquisiciones.
Fun 19 Se requiere la modificación de la modalidad de contratación (Selección abreviada subasta
inversa), descripción, plazo (10 meses) y fecha estimada de inicio (Marzo) en el Plan Anual Adquisiciones.
</t>
    </r>
    <r>
      <rPr>
        <b/>
        <sz val="11"/>
        <color theme="1"/>
        <rFont val="Calibri"/>
        <family val="2"/>
        <scheme val="minor"/>
      </rPr>
      <t>3 modificaciones</t>
    </r>
  </si>
  <si>
    <r>
      <t xml:space="preserve">1.    Línea 7680-58: Trasladar $2.764.067 de la línea 59 y modificar DESCRIPCIÓN PROGRAMACIÓN (OBJETO CONTRACTUAL), VALOR MENSUAL Y PLAZO DE EJECUCIÓN de la línea 7680-58;
2.    Línea 7680-121: Trasladar $34.844.400 de la línea 100 con destino a la nueva línea nueva  7680-121;.
3.    Línea 7680-122: Trasladar $20.946.143 de la línea 100 y $2.773.457 de la línea 101  con destino a la nueva línea 7680-122;
4.    Línea 7680-123: Trasladar $ 23.719.600 de la línea 101 con destino a la nueva línea 7680-123.
5.    Línea 7680-124: Trasladar $27.740.000 de la línea 6 con destino a la nueva línea 7680-124;
6.    Línea 7680-125: Trasladar $27.740.000 de la línea 7 con destino a la nueva línea 7680-125;
7.    Línea 7680-126: Trasladar $48.101.200 de la línea 7 con destino a la nueva línea 7680-126;
8.    Línea 7680-127: Trasladar $31.068.000 de la línea 8 con destino a la nueva línea 7680-127;.
9.    Línea 7680-128: Trasladar $34.844.400 de la línea 75 con destino a la nueva línea 7680-128;.
10.  Línea 7680-129: Trasladar $ 23.719.600 de la línea 102 con destino a la nueva línea 7680-129;.
11.  Línea 7680-130: Trasladar $22.027.200 de la línea 76 con destino a la nueva línea 7680-130;.
12.  Línea 7680-131: Trasladar $23.719.600 de la línea 27 con destino a la nueva línea 7680-131;.
13.  Línea 7680-002: Modificar DESCRIPCIÓN PROGRAMACIÓN (OBJETO CONTRACTUAL), VALOR MENSUAL Y PLAZO DE EJECUCIÓN CONTRATO;
14.  Línea 7680-003: Modificar META PROYECTO DE INVERSIÓN, DESCRIPCIÓN PROGRAMACIÓN (OBJETO CONTRACTUAL), VALOR MENSUAL Y PLAZO DE EJECUCIÓN CONTRATO.
15.  Línea 7680-006: Modificar DESCRIPCIÓN PROGRAMACIÓN (OBJETO CONTRACTUAL), VALOR MENSUAL Y PLAZO DE EJECUCIÓN CONTRATO;
16.  Línea 7680-013: Modificar DESCRIPCIÓN PROGRAMACIÓN (OBJETO CONTRACTUAL), VALOR MENSUAL Y PLAZO DE EJECUCIÓN CONTRATO;.
17.  Línea 7680-014: Modificar DESCRIPCIÓN PROGRAMACIÓN (OBJETO CONTRACTUAL), VALOR MENSUAL Y PLAZO DE EJECUCIÓN CONTRATO;.
18.  Línea 7680-015: Modificar DESCRIPCIÓN PROGRAMACIÓN (OBJETO CONTRACTUAL), VALOR MENSUAL Y PLAZO DE EJECUCIÓN CONTRATO;
19.  Línea 7680-025: Modificar DESCRIPCIÓN PROGRAMACIÓN (OBJETO CONTRACTUAL), VALOR MENSUAL Y PLAZO DE EJECUCIÓN CONTRATO;.
20.  Línea 7680-026: Modificar DESCRIPCIÓN PROGRAMACIÓN (OBJETO CONTRACTUAL), VALOR MENSUAL Y PLAZO DE EJECUCIÓN CONTRATO.
21.  Línea 7680-039: Modificar DESCRIPCIÓN PROGRAMACIÓN (OBJETO CONTRACTUAL), VALOR MENSUAL Y PLAZO DE EJECUCIÓN CONTRATO;
.
22.  Línea 7680-040: Modificar DESCRIPCIÓN PROGRAMACIÓN (OBJETO CONTRACTUAL), VALOR MENSUAL Y PLAZO DE EJECUCIÓN CONTRATO;
23.  Línea 7680-044: Modificar DESCRIPCIÓN PROGRAMACIÓN (OBJETO CONTRACTUAL), VALOR MENSUAL Y PLAZO DE EJECUCIÓN CONTRATO;
24.  Línea 7680-045: Modificar DESCRIPCIÓN PROGRAMACIÓN (OBJETO CONTRACTUAL), VALOR MENSUAL Y PLAZO DE EJECUCIÓN CONTRATO;.
25.  Línea 7680-046: Modificar DESCRIPCIÓN PROGRAMACIÓN (OBJETO CONTRACTUAL), VALOR MENSUAL Y PLAZO DE EJECUCIÓN CONTRATO;.
26.  Línea 7680-047: Modificar DESCRIPCIÓN PROGRAMACIÓN (OBJETO CONTRACTUAL), VALOR MENSUAL Y PLAZO DE EJECUCIÓN CONTRATO;.
27.  Línea 7680-049: Modificar DESCRIPCIÓN PROGRAMACIÓN (OBJETO CONTRACTUAL), VALOR MENSUAL Y PLAZO DE EJECUCIÓN CONTRATO;.
28.  Línea 7680-050: Modificar DESCRIPCIÓN PROGRAMACIÓN (OBJETO CONTRACTUAL), VALOR MENSUAL Y PLAZO DE EJECUCIÓN CONTRATO;.
29.  Línea 7680-051: Modificar DESCRIPCIÓN PROGRAMACIÓN (OBJETO CONTRACTUAL), VALOR MENSUAL Y PLAZO DE EJECUCIÓN CONTRATO;
30.  Línea 7680-052: Modificar DESCRIPCIÓN PROGRAMACIÓN (OBJETO CONTRACTUAL), VALOR MENSUAL Y PLAZO DE EJECUCIÓN CONTRATO;
31.  Línea 7680-056: Modificar DESCRIPCIÓN PROGRAMACIÓN (OBJETO CONTRACTUAL), CLASIFICADOR DE BIENES Y SERVICIOS ONU, VALOR MENSUAL Y PLAZO DE EJECUCIÓN CONTRATO;
32.  Línea 7680-058: Modificar DESCRIPCIÓN PROGRAMACIÓN (OBJETO CONTRACTUAL), VALOR MENSUAL Y PLAZO DE EJECUCIÓN CONTRATO;.
33.  Línea 7680-059: Modificar DESCRIPCIÓN PROGRAMACIÓN (OBJETO CONTRACTUAL), VALOR MENSUAL Y PLAZO DE EJECUCIÓN CONTRATO.
34.  Línea 7680-065: Modificar DESCRIPCIÓN PROGRAMACIÓN (OBJETO CONTRACTUAL), VALOR MENSUAL Y PLAZO DE EJECUCIÓN CONTRATO;.
35.  Línea 7680-067: Modificar DESCRIPCIÓN PROGRAMACIÓN (OBJETO CONTRACTUAL), VALOR MENSUAL Y PLAZO DE EJECUCIÓN CONTRATO;
36.  Línea 7680-075: Modificar DESCRIPCIÓN PROGRAMACIÓN (OBJETO CONTRACTUAL), VALOR MENSUAL Y PLAZO DE EJECUCIÓN CONTRATO;
37.  Línea 7680-076: Modificar DESCRIPCIÓN PROGRAMACIÓN (OBJETO CONTRACTUAL), VALOR MENSUAL Y PLAZO DE EJECUCIÓN CONTRATO;
38.  Línea 7680-077: Modificar DESCRIPCIÓN PROGRAMACIÓN (OBJETO CONTRACTUAL), VALOR MENSUAL Y PLAZO DE EJECUCIÓN CONTRATO;
39.  Línea 7680-086: Modificar DESCRIPCIÓN PROGRAMACIÓN (OBJETO CONTRACTUAL), VALOR MENSUAL Y PLAZO DE EJECUCIÓN CONTRATO;
40.  Línea 7680-087: Modificar DESCRIPCIÓN PROGRAMACIÓN (OBJETO CONTRACTUAL), CLASIFICADOR DE BIENES Y SERVICIOS ONU, VALOR MENSUAL Y PLAZO DE EJECUCIÓN CONTRATO;.
41.  Línea 7680-088: Modificar DESCRIPCIÓN PROGRAMACIÓN (OBJETO CONTRACTUAL), CLASIFICADOR DE BIENES Y SERVICIOS ONU, VALOR MENSUAL Y PLAZO DE EJECUCIÓN CONTRATO;
42.  Línea 7680-089: Modificar DESCRIPCIÓN PROGRAMACIÓN (OBJETO CONTRACTUAL), VALOR MENSUAL Y PLAZO DE EJECUCIÓN CONTRATO;
43.  Línea 7680-090: Modificar DESCRIPCIÓN PROGRAMACIÓN (OBJETO CONTRACTUAL), VALOR MENSUAL Y PLAZO DE EJECUCIÓN CONTRATO;
44.  Línea 7680-091: Modificar DESCRIPCIÓN PROGRAMACIÓN (OBJETO CONTRACTUAL), VALOR MENSUAL Y PLAZO DE EJECUCIÓN CONTRATO;
45.  Línea 7680-095: Modificar DESCRIPCIÓN PROGRAMACIÓN (OBJETO CONTRACTUAL), VALOR MENSUAL Y PLAZO DE EJECUCIÓN CONTRATO;
46.  Línea 7680-096: Modificar DESCRIPCIÓN PROGRAMACIÓN (OBJETO CONTRACTUAL), VALOR MENSUAL Y PLAZO DE EJECUCIÓN CONTRATO;
47.  Línea 7680-097: Modificar DESCRIPCIÓN PROGRAMACIÓN (OBJETO CONTRACTUAL), VALOR MENSUAL Y PLAZO DE EJECUCIÓN CONTRATO;
48.   Línea 7680-098: Modificar DESCRIPCIÓN PROGRAMACIÓN (OBJETO CONTRACTUAL), VALOR MENSUAL Y PLAZO DE EJECUCIÓN CONTRATO;
49.  Línea 7680-099: Modificar DESCRIPCIÓN PROGRAMACIÓN (OBJETO CONTRACTUAL), VALOR MENSUAL Y PLAZO DE EJECUCIÓN CONTRATO;
50.  Línea 7680-100: Modificar DESCRIPCIÓN PROGRAMACIÓN (OBJETO CONTRACTUAL), VALOR MENSUAL Y PLAZO DE EJECUCIÓN CONTRATO;
51.  Línea 7680-101: Modificar DESCRIPCIÓN PROGRAMACIÓN (OBJETO CONTRACTUAL), VALOR MENSUAL Y PLAZO DE EJECUCIÓN CONTRATO;
52.  Línea 7680-102: Modificar DESCRIPCIÓN PROGRAMACIÓN (OBJETO CONTRACTUAL), VALOR MENSUAL Y PLAZO DE EJECUCIÓN CONTRATO;
53.  Línea 7680-103: Modificar DESCRIPCIÓN PROGRAMACIÓN (OBJETO CONTRACTUAL), VALOR MENSUAL Y PLAZO DE EJECUCIÓN CONTRATO;
54.  Línea 7680-104: Modificar DESCRIPCIÓN PROGRAMACIÓN (OBJETO CONTRACTUAL), VALOR MENSUAL Y PLAZO DE EJECUCIÓN CONTRATO;
55.  Línea 7680-105: Modificar DESCRIPCIÓN PROGRAMACIÓN (OBJETO CONTRACTUAL), VALOR MENSUAL Y PLAZO DE EJECUCIÓN CONTRATO
56.  Línea 7680-106: Modificar DESCRIPCIÓN PROGRAMACIÓN (OBJETO CONTRACTUAL), VALOR MENSUAL Y PLAZO DE EJECUCIÓN CONTRATO;
57.  Línea 7680-107: Modificar DESCRIPCIÓN PROGRAMACIÓN (OBJETO CONTRACTUAL), VALOR MENSUAL Y PLAZO DE EJECUCIÓN CONTRATO;
58.  Línea 7680-108: Modificar DESCRIPCIÓN PROGRAMACIÓN (OBJETO CONTRACTUAL), VALOR MENSUAL Y PLAZO DE EJECUCIÓN CONTRATO;
 59.  Línea 7680-109: Modificar DESCRIPCIÓN PROGRAMACIÓN (OBJETO CONTRACTUAL), VALOR MENSUAL Y PLAZO DE EJECUCIÓN CONTRATO;
60.   Línea 7680-110: Modificar DESCRIPCIÓN PROGRAMACIÓN (OBJETO CONTRACTUAL), VALOR MENSUAL Y PLAZO DE EJECUCIÓN CONTRATO
</t>
    </r>
    <r>
      <rPr>
        <b/>
        <sz val="11"/>
        <color theme="1"/>
        <rFont val="Calibri"/>
        <family val="2"/>
        <scheme val="minor"/>
      </rPr>
      <t>60 modificaciones</t>
    </r>
    <r>
      <rPr>
        <sz val="11"/>
        <color theme="1"/>
        <rFont val="Calibri"/>
        <family val="2"/>
        <scheme val="minor"/>
      </rPr>
      <t xml:space="preserve">
</t>
    </r>
  </si>
  <si>
    <r>
      <t xml:space="preserve">Modificación Líneas:
1. 7696-67: Cambiar: Valor programado. 
Eliminación Líneas:
2. 7696-2: Eliminar la línea. 
3. 7696-80: Eliminar la línea. 
Creación Líneas
4. Línea 7696-159: Por valor de $55.000.000, recursos de las líneas 7696- 2, 67 y 80.
</t>
    </r>
    <r>
      <rPr>
        <b/>
        <sz val="11"/>
        <color theme="1"/>
        <rFont val="Calibri"/>
        <family val="2"/>
        <scheme val="minor"/>
      </rPr>
      <t>4 modificaciones</t>
    </r>
  </si>
  <si>
    <r>
      <t xml:space="preserve">Disminuir de la línea 7703-26 $34.212.480 y trasladarlos a la línea nueva 7703-90
Disminuir de la línea 7703-33 $44.000.000 y trasladarlos a la línea nueva 7703-91
Disminuir de la línea 7703-44 $32.000.000 y trasladarlos a la línea nueva 7703-92
Disminuir de la línea 7703-44 $29.935.920 y trasladarlos a la línea nueva 7703-93
Disminuir de la línea 7703-44 $17.106.240 y trasladarlos a la línea nueva 7703-94
Disminuir de la línea 7703-45 $25.659.360 y trasladarlos a la línea nueva 7703-95
Disminuir de la línea 7703-43 $15.242.612 y trasladarlos a la línea nueva 7703-96. Disminuir de la línea 7703-44 $22.757.388 y trasladarlos a la línea nueva 7703-96
Disminuir de la línea 7703-44 $1.306.692 y trasladarlos a la línea nueva 7703-97 Disminuir de la línea 7703-45 $30.693.308 y trasladarlos a la línea nueva 7703-97
Disminuir de la línea 7703-45 $34.400.000 y trasladarlos a la línea nueva 7703-98
Disminuir de la línea 7703-47 $35.600.000 y trasladarlos a la línea nueva 7703-99
Disminuir de la línea 7703-47 $29.935.920 y trasladarlos a la línea nueva 7703-100
Disminuir de la línea 7703-57 $25.659.240 y trasladarlos a la línea nueva 7703-101
Disminuir de la línea 7703-31 $32.000.000 y trasladarlos a la línea nueva 7703-102
Disminuir de la línea 7703-59 $20.000.000 y trasladarlos a la línea nueva 7703-103
Disminuir de la línea 7703-20 $12.909.866 y trasladarlos a la línea nueva 7703-104
Disminuir de la línea 7703-46 $24.000.000 y trasladarlos a la línea nueva 7703-105
Disminuir de la línea 7703-36 $30.000.000 y trasladarlos a la línea nueva 7703-106
Disminuir de la línea 7703-20 $16.000.000 y trasladarlos a la línea nueva 7703-107
Disminuir de la línea 7703-21 $15.152.000 y trasladarlos a la línea nueva 7703-108
Disminuir de la línea 7703-36 $20.000.000 y trasladarlos a la línea nueva 7703-109
Disminuir de la línea 7703-7 $14.000.000 y trasladarlos a la línea nueva 7703-110
Disminuir de la línea 7703-26 $26.728.520 y trasladarlos a la línea nueva 7703-111 Disminuir de la línea 7703-27 $21.271.480 y trasladarlos a la línea nueva 7703-93-111
Disminuir de la línea 7703-30 $33.000.000 y trasladarlos a la línea nueva 7703-112
Disminuir de la línea 7703-21 $9.461.889 y trasladarlos a la línea nueva 7703-113
Disminuir de la línea 7703-28 $40.000.000 y trasladarlos a la línea nueva 7703-114
</t>
    </r>
    <r>
      <rPr>
        <b/>
        <sz val="11"/>
        <color theme="1"/>
        <rFont val="Calibri"/>
        <family val="2"/>
        <scheme val="minor"/>
      </rPr>
      <t>56 modificaciones</t>
    </r>
  </si>
  <si>
    <r>
      <t>Para la creación de las líneas:  7684-62 a la 7684-75. 
Para la modificación de valor de las líneas: 7684-19;7684-24; 7684-31.
Eliminación de las líneas: 7684-2; 7684-5; 7684-7; 7684-9; 7684-15; 7684-17; 7684-18; 7684-45; 7684-47.</t>
    </r>
    <r>
      <rPr>
        <b/>
        <sz val="11"/>
        <color theme="1"/>
        <rFont val="Calibri"/>
        <family val="2"/>
        <scheme val="minor"/>
      </rPr>
      <t xml:space="preserve">
25 modificaciones</t>
    </r>
    <r>
      <rPr>
        <sz val="11"/>
        <color theme="1"/>
        <rFont val="Calibri"/>
        <family val="2"/>
        <scheme val="minor"/>
      </rPr>
      <t xml:space="preserve">
</t>
    </r>
  </si>
  <si>
    <r>
      <t xml:space="preserve">202417000023223 
202417000023483
202417000024783
202417000026323
202417000026583
202417000026963
</t>
    </r>
    <r>
      <rPr>
        <b/>
        <sz val="11"/>
        <color theme="1"/>
        <rFont val="Calibri"/>
        <family val="2"/>
        <scheme val="minor"/>
      </rPr>
      <t>6 modificaciocnes</t>
    </r>
  </si>
  <si>
    <r>
      <t xml:space="preserve">Modificación Líneas:
1. 7696-13: Cambiar: Objeto, Valor programado, Plazo, Fecha de Inicio y Fecha de Ofertas.  
2. 7696-16: Cambiar: Objeto, Valor programado y Plazo.
3. 7696-26: Cambiar: Objeto, Valor programado.
4. 7696-30: Cambiar: Valor programado.
5. 7696-45: Cambiar: Objeto.
6. 7696-47: Cambiar: Objeto, Plazo, Fecha de Inicio y Fecha de Ofertas.  
7. 7696-48: Cambiar: Objeto, Fecha de Inicio y Fecha de Ofertas.  
8. 7696-53: Cambiar: Objeto.
Eliminación Líneas:
Creación Líneas
9. Línea 7696-160: Por valor de $28.000.000, recursos de la línea 7696- 16.
10. Línea 7696-169: Por valor de $20.000.000, recursos de las líneas 7696- 30.
11. Línea 7696-170: Por valor de $28.000.000, recursos de las líneas 7696- 30.
12. Línea 7696-171: Por valor de $11.600.000, recursos de las líneas 7696- 30.
</t>
    </r>
    <r>
      <rPr>
        <b/>
        <sz val="11"/>
        <color theme="1"/>
        <rFont val="Calibri"/>
        <family val="2"/>
        <scheme val="minor"/>
      </rPr>
      <t>12 modificaciones</t>
    </r>
    <r>
      <rPr>
        <sz val="11"/>
        <color theme="1"/>
        <rFont val="Calibri"/>
        <family val="2"/>
        <scheme val="minor"/>
      </rPr>
      <t xml:space="preserve">
</t>
    </r>
  </si>
  <si>
    <r>
      <t xml:space="preserve">Ajuste de línea 43, objeto, plazo y valores.
- La creación de las líneas 76-79. 
- Disminución de valor de las líneas 8, 10 y 23.
</t>
    </r>
    <r>
      <rPr>
        <b/>
        <sz val="11"/>
        <color theme="1"/>
        <rFont val="Calibri"/>
        <family val="2"/>
        <scheme val="minor"/>
      </rPr>
      <t>8 modificaciones</t>
    </r>
  </si>
  <si>
    <r>
      <t xml:space="preserve">Modificar DESCRIPCIÓN PROGRAMACIÓN (OBJETO CONTRACTUAL) de la línea 7680-40  
</t>
    </r>
    <r>
      <rPr>
        <b/>
        <sz val="11"/>
        <color theme="1"/>
        <rFont val="Calibri"/>
        <family val="2"/>
        <scheme val="minor"/>
      </rPr>
      <t>1 modificación</t>
    </r>
  </si>
  <si>
    <r>
      <t xml:space="preserve">Disminuir de la línea 7703-109   $20.000.000 y trasladarlos a la línea nueva 7703-116.
Disminuir de la línea 7703-111   $48.000.000 y trasladarlos a la línea nueva 7703-117.
Disminuir de la línea 7703-33   $34.212.480 y trasladarlos a la línea nueva 7703-118.
Disminuir de la línea 7703-22   $40.000.000 y trasladarlos a la línea nueva 7703-119.
Disminuir de la línea 7703-52   $48.000.000 y trasladarlos a la línea nueva 7703-120
Disminuir de la línea 7703-48   $34.212.480 y trasladarlos a la línea nueva 7703-121
</t>
    </r>
    <r>
      <rPr>
        <b/>
        <sz val="11"/>
        <color theme="1"/>
        <rFont val="Calibri"/>
        <family val="2"/>
        <scheme val="minor"/>
      </rPr>
      <t>12 modificaciones</t>
    </r>
  </si>
  <si>
    <t>6 (Publicada en Secop el 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</si>
</sst>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3"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4"/>
      <color theme="1"/>
      <name val="Calibri"/>
      <family val="2"/>
      <scheme val="minor"/>
    </font>
    <font>
      <sz val="10"/>
      <color theme="1"/>
      <name val="Verdana"/>
      <family val="2"/>
    </font>
    <font>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1" fillId="0" borderId="0" applyFill="0" applyBorder="0" applyProtection="0">
      <alignment horizontal="left" vertical="center"/>
    </xf>
    <xf numFmtId="170" fontId="14" fillId="0" borderId="0" applyFont="0" applyFill="0" applyBorder="0" applyAlignment="0" applyProtection="0"/>
  </cellStyleXfs>
  <cellXfs count="10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3" borderId="1" xfId="0" applyFont="1" applyFill="1" applyBorder="1" applyAlignment="1">
      <alignment horizontal="left" vertical="center" wrapText="1"/>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0" fillId="0" borderId="0" xfId="0" applyAlignment="1">
      <alignment wrapText="1"/>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22"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23" xfId="0" applyBorder="1" applyAlignment="1">
      <alignment vertical="top" wrapText="1"/>
    </xf>
    <xf numFmtId="0" fontId="20" fillId="0" borderId="24" xfId="0" applyFont="1" applyBorder="1" applyAlignment="1">
      <alignment horizontal="center" vertical="center"/>
    </xf>
    <xf numFmtId="0" fontId="0" fillId="0" borderId="25" xfId="0" applyBorder="1" applyAlignment="1">
      <alignment vertical="top" wrapText="1"/>
    </xf>
    <xf numFmtId="0" fontId="20" fillId="0" borderId="11" xfId="0" applyFont="1" applyBorder="1" applyAlignment="1">
      <alignment horizontal="center" vertical="center"/>
    </xf>
    <xf numFmtId="0" fontId="0" fillId="0" borderId="25" xfId="0" applyBorder="1"/>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horizontal="center" vertical="center" wrapText="1"/>
    </xf>
    <xf numFmtId="168" fontId="22" fillId="0" borderId="0" xfId="0" applyNumberFormat="1" applyFont="1" applyAlignment="1">
      <alignment vertical="center" wrapText="1"/>
    </xf>
    <xf numFmtId="0" fontId="10" fillId="0" borderId="1" xfId="0" applyNumberFormat="1" applyFont="1" applyFill="1" applyBorder="1" applyAlignment="1">
      <alignment horizontal="left" vertical="center"/>
    </xf>
    <xf numFmtId="168" fontId="10" fillId="0" borderId="32" xfId="74" applyNumberFormat="1" applyFont="1" applyFill="1" applyBorder="1" applyAlignment="1">
      <alignment horizontal="left" vertical="top"/>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5" xfId="0" applyBorder="1" applyAlignment="1">
      <alignment wrapText="1"/>
    </xf>
    <xf numFmtId="0" fontId="18" fillId="2" borderId="27" xfId="77" applyFill="1" applyBorder="1" applyAlignment="1">
      <alignment horizontal="left" vertical="center" wrapText="1"/>
    </xf>
    <xf numFmtId="0" fontId="18" fillId="2" borderId="1" xfId="77" applyFill="1" applyBorder="1" applyAlignment="1">
      <alignment horizontal="left" vertical="center" wrapText="1"/>
    </xf>
    <xf numFmtId="0" fontId="18" fillId="2" borderId="11" xfId="77"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4" fillId="2" borderId="30"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14" fontId="14" fillId="2" borderId="27" xfId="0" applyNumberFormat="1" applyFont="1" applyFill="1" applyBorder="1" applyAlignment="1">
      <alignment horizontal="left" vertical="center" wrapText="1"/>
    </xf>
    <xf numFmtId="14" fontId="14" fillId="2" borderId="1" xfId="0" applyNumberFormat="1" applyFont="1" applyFill="1" applyBorder="1" applyAlignment="1">
      <alignment horizontal="left" vertical="center" wrapText="1"/>
    </xf>
    <xf numFmtId="14" fontId="14" fillId="2" borderId="11" xfId="0" applyNumberFormat="1" applyFont="1" applyFill="1" applyBorder="1" applyAlignment="1">
      <alignment horizontal="left" vertical="center" wrapText="1"/>
    </xf>
    <xf numFmtId="168" fontId="10" fillId="0" borderId="29" xfId="74" applyNumberFormat="1" applyFont="1" applyFill="1" applyBorder="1" applyAlignment="1">
      <alignment horizontal="center" vertical="top"/>
    </xf>
    <xf numFmtId="168" fontId="10" fillId="0" borderId="20" xfId="74" applyNumberFormat="1" applyFont="1" applyFill="1" applyBorder="1" applyAlignment="1">
      <alignment horizontal="center" vertical="top"/>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00FF99"/>
      <color rgb="FFCCFFFF"/>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ajaviviendapopula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0"/>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J30" sqref="J30"/>
    </sheetView>
  </sheetViews>
  <sheetFormatPr baseColWidth="10" defaultColWidth="11.42578125" defaultRowHeight="12.75" x14ac:dyDescent="0.2"/>
  <cols>
    <col min="1" max="1" width="23.7109375" style="22" customWidth="1"/>
    <col min="2" max="2" width="23.7109375" style="23" customWidth="1"/>
    <col min="3" max="7" width="23.7109375" style="24" customWidth="1"/>
    <col min="8" max="8" width="23.7109375" style="42" customWidth="1"/>
    <col min="9" max="9" width="23.7109375" style="40" customWidth="1"/>
    <col min="10" max="11" width="23.7109375" style="42" customWidth="1"/>
    <col min="12" max="12" width="23.7109375" style="40" customWidth="1"/>
    <col min="13" max="13" width="23.7109375" style="63" customWidth="1"/>
    <col min="14" max="15" width="23.7109375" style="21" customWidth="1"/>
    <col min="16" max="16" width="40.42578125" style="21" customWidth="1"/>
    <col min="17" max="16384" width="11.42578125" style="11"/>
  </cols>
  <sheetData>
    <row r="1" spans="1:16" ht="35.25" customHeight="1" x14ac:dyDescent="0.2">
      <c r="A1" s="78"/>
      <c r="B1" s="79"/>
      <c r="C1" s="84" t="s">
        <v>5059</v>
      </c>
      <c r="D1" s="85"/>
      <c r="E1" s="85"/>
      <c r="F1" s="85"/>
      <c r="G1" s="85"/>
      <c r="H1" s="85"/>
      <c r="I1" s="85"/>
      <c r="J1" s="85"/>
      <c r="K1" s="85"/>
      <c r="L1" s="85"/>
      <c r="M1" s="85"/>
      <c r="N1" s="85"/>
      <c r="O1" s="85"/>
      <c r="P1" s="37" t="s">
        <v>5111</v>
      </c>
    </row>
    <row r="2" spans="1:16" ht="28.5" customHeight="1" x14ac:dyDescent="0.2">
      <c r="A2" s="80"/>
      <c r="B2" s="81"/>
      <c r="C2" s="86"/>
      <c r="D2" s="87"/>
      <c r="E2" s="87"/>
      <c r="F2" s="87"/>
      <c r="G2" s="87"/>
      <c r="H2" s="87"/>
      <c r="I2" s="87"/>
      <c r="J2" s="87"/>
      <c r="K2" s="87"/>
      <c r="L2" s="87"/>
      <c r="M2" s="87"/>
      <c r="N2" s="87"/>
      <c r="O2" s="87"/>
      <c r="P2" s="38" t="s">
        <v>5117</v>
      </c>
    </row>
    <row r="3" spans="1:16" ht="35.25" customHeight="1" thickBot="1" x14ac:dyDescent="0.25">
      <c r="A3" s="82"/>
      <c r="B3" s="83"/>
      <c r="C3" s="88"/>
      <c r="D3" s="89"/>
      <c r="E3" s="89"/>
      <c r="F3" s="89"/>
      <c r="G3" s="89"/>
      <c r="H3" s="89"/>
      <c r="I3" s="89"/>
      <c r="J3" s="89"/>
      <c r="K3" s="89"/>
      <c r="L3" s="89"/>
      <c r="M3" s="89"/>
      <c r="N3" s="89"/>
      <c r="O3" s="89"/>
      <c r="P3" s="39">
        <v>44918</v>
      </c>
    </row>
    <row r="4" spans="1:16" ht="13.5" thickBot="1" x14ac:dyDescent="0.25">
      <c r="A4" s="12"/>
      <c r="B4" s="13"/>
      <c r="C4" s="20"/>
      <c r="D4" s="20"/>
      <c r="E4" s="20"/>
      <c r="F4" s="20"/>
      <c r="G4" s="20"/>
      <c r="H4" s="20"/>
      <c r="I4" s="20"/>
      <c r="J4" s="20"/>
      <c r="K4" s="20"/>
      <c r="L4" s="20"/>
      <c r="M4" s="44"/>
      <c r="N4" s="11"/>
      <c r="O4" s="11"/>
      <c r="P4" s="11"/>
    </row>
    <row r="5" spans="1:16" ht="18" customHeight="1" x14ac:dyDescent="0.2">
      <c r="A5" s="64" t="s">
        <v>5052</v>
      </c>
      <c r="B5" s="90" t="s">
        <v>5196</v>
      </c>
      <c r="C5" s="91"/>
      <c r="D5" s="91"/>
      <c r="E5" s="91"/>
      <c r="F5" s="91"/>
      <c r="G5" s="91"/>
      <c r="H5" s="91"/>
      <c r="I5" s="91"/>
      <c r="J5" s="91"/>
      <c r="K5" s="91"/>
      <c r="L5" s="91"/>
      <c r="M5" s="91"/>
      <c r="N5" s="91"/>
      <c r="O5" s="91"/>
      <c r="P5" s="92"/>
    </row>
    <row r="6" spans="1:16" ht="18" customHeight="1" x14ac:dyDescent="0.2">
      <c r="A6" s="65" t="s">
        <v>5053</v>
      </c>
      <c r="B6" s="93" t="s">
        <v>5197</v>
      </c>
      <c r="C6" s="94"/>
      <c r="D6" s="94"/>
      <c r="E6" s="94"/>
      <c r="F6" s="94"/>
      <c r="G6" s="94"/>
      <c r="H6" s="94"/>
      <c r="I6" s="94"/>
      <c r="J6" s="94"/>
      <c r="K6" s="94"/>
      <c r="L6" s="94"/>
      <c r="M6" s="94"/>
      <c r="N6" s="94"/>
      <c r="O6" s="94"/>
      <c r="P6" s="95"/>
    </row>
    <row r="7" spans="1:16" ht="18" customHeight="1" x14ac:dyDescent="0.2">
      <c r="A7" s="65" t="s">
        <v>5054</v>
      </c>
      <c r="B7" s="93" t="s">
        <v>5198</v>
      </c>
      <c r="C7" s="94"/>
      <c r="D7" s="94"/>
      <c r="E7" s="94"/>
      <c r="F7" s="94"/>
      <c r="G7" s="94"/>
      <c r="H7" s="94"/>
      <c r="I7" s="94"/>
      <c r="J7" s="94"/>
      <c r="K7" s="94"/>
      <c r="L7" s="94"/>
      <c r="M7" s="94"/>
      <c r="N7" s="94"/>
      <c r="O7" s="94"/>
      <c r="P7" s="95"/>
    </row>
    <row r="8" spans="1:16" ht="30" customHeight="1" x14ac:dyDescent="0.2">
      <c r="A8" s="65" t="s">
        <v>5055</v>
      </c>
      <c r="B8" s="75" t="s">
        <v>5199</v>
      </c>
      <c r="C8" s="76"/>
      <c r="D8" s="76"/>
      <c r="E8" s="76"/>
      <c r="F8" s="76"/>
      <c r="G8" s="76"/>
      <c r="H8" s="76"/>
      <c r="I8" s="76"/>
      <c r="J8" s="76"/>
      <c r="K8" s="76"/>
      <c r="L8" s="76"/>
      <c r="M8" s="76"/>
      <c r="N8" s="76"/>
      <c r="O8" s="76"/>
      <c r="P8" s="77"/>
    </row>
    <row r="9" spans="1:16" ht="30" customHeight="1" x14ac:dyDescent="0.2">
      <c r="A9" s="65" t="s">
        <v>5056</v>
      </c>
      <c r="B9" s="93" t="s">
        <v>5200</v>
      </c>
      <c r="C9" s="94"/>
      <c r="D9" s="94"/>
      <c r="E9" s="94"/>
      <c r="F9" s="94"/>
      <c r="G9" s="94"/>
      <c r="H9" s="94"/>
      <c r="I9" s="94"/>
      <c r="J9" s="94"/>
      <c r="K9" s="94"/>
      <c r="L9" s="94"/>
      <c r="M9" s="94"/>
      <c r="N9" s="94"/>
      <c r="O9" s="94"/>
      <c r="P9" s="95"/>
    </row>
    <row r="10" spans="1:16" ht="53.25" customHeight="1" x14ac:dyDescent="0.2">
      <c r="A10" s="65" t="s">
        <v>5057</v>
      </c>
      <c r="B10" s="93" t="s">
        <v>6292</v>
      </c>
      <c r="C10" s="94"/>
      <c r="D10" s="94"/>
      <c r="E10" s="94"/>
      <c r="F10" s="94"/>
      <c r="G10" s="94"/>
      <c r="H10" s="94"/>
      <c r="I10" s="94"/>
      <c r="J10" s="94"/>
      <c r="K10" s="94"/>
      <c r="L10" s="94"/>
      <c r="M10" s="94"/>
      <c r="N10" s="94"/>
      <c r="O10" s="94"/>
      <c r="P10" s="95"/>
    </row>
    <row r="11" spans="1:16" ht="18" customHeight="1" x14ac:dyDescent="0.2">
      <c r="A11" s="66" t="s">
        <v>5115</v>
      </c>
      <c r="B11" s="96">
        <v>45351</v>
      </c>
      <c r="C11" s="97"/>
      <c r="D11" s="97"/>
      <c r="E11" s="97"/>
      <c r="F11" s="97"/>
      <c r="G11" s="97"/>
      <c r="H11" s="97"/>
      <c r="I11" s="97"/>
      <c r="J11" s="97"/>
      <c r="K11" s="97"/>
      <c r="L11" s="97"/>
      <c r="M11" s="97"/>
      <c r="N11" s="97"/>
      <c r="O11" s="97"/>
      <c r="P11" s="98"/>
    </row>
    <row r="12" spans="1:16" ht="18" customHeight="1" x14ac:dyDescent="0.2">
      <c r="A12" s="66" t="s">
        <v>5116</v>
      </c>
      <c r="B12" s="93" t="s">
        <v>6312</v>
      </c>
      <c r="C12" s="94"/>
      <c r="D12" s="94"/>
      <c r="E12" s="94"/>
      <c r="F12" s="94"/>
      <c r="G12" s="94"/>
      <c r="H12" s="94"/>
      <c r="I12" s="94"/>
      <c r="J12" s="94"/>
      <c r="K12" s="94"/>
      <c r="L12" s="94"/>
      <c r="M12" s="94"/>
      <c r="N12" s="94"/>
      <c r="O12" s="94"/>
      <c r="P12" s="95"/>
    </row>
    <row r="13" spans="1:16" ht="18" customHeight="1" thickBot="1" x14ac:dyDescent="0.25">
      <c r="A13" s="67" t="s">
        <v>5058</v>
      </c>
      <c r="B13" s="70">
        <f>+SUM(J18:J550)</f>
        <v>40605883092</v>
      </c>
      <c r="C13" s="99"/>
      <c r="D13" s="99"/>
      <c r="E13" s="99"/>
      <c r="F13" s="99"/>
      <c r="G13" s="99"/>
      <c r="H13" s="99"/>
      <c r="I13" s="99"/>
      <c r="J13" s="99"/>
      <c r="K13" s="99"/>
      <c r="L13" s="99"/>
      <c r="M13" s="99"/>
      <c r="N13" s="99"/>
      <c r="O13" s="99"/>
      <c r="P13" s="100"/>
    </row>
    <row r="14" spans="1:16" x14ac:dyDescent="0.2">
      <c r="A14" s="12"/>
      <c r="B14" s="68" t="e">
        <f>++SUM(#REF!)</f>
        <v>#REF!</v>
      </c>
      <c r="C14" s="20"/>
      <c r="D14" s="20"/>
      <c r="E14" s="20"/>
      <c r="F14" s="20"/>
      <c r="G14" s="20"/>
      <c r="H14" s="20"/>
      <c r="I14" s="20"/>
      <c r="J14" s="20"/>
      <c r="K14" s="20"/>
      <c r="L14" s="20"/>
      <c r="M14" s="44"/>
      <c r="N14" s="11"/>
      <c r="O14" s="11"/>
      <c r="P14" s="11"/>
    </row>
    <row r="15" spans="1:16" x14ac:dyDescent="0.2">
      <c r="A15" s="12"/>
      <c r="B15" s="13"/>
      <c r="C15" s="20"/>
      <c r="D15" s="20"/>
      <c r="E15" s="20"/>
      <c r="F15" s="20"/>
      <c r="G15" s="20"/>
      <c r="H15" s="20"/>
      <c r="I15" s="20"/>
      <c r="J15" s="20"/>
      <c r="K15" s="20"/>
      <c r="L15" s="20"/>
      <c r="M15" s="44"/>
      <c r="N15" s="11"/>
      <c r="O15" s="11"/>
      <c r="P15" s="11"/>
    </row>
    <row r="16" spans="1:16" ht="17.25" customHeight="1" x14ac:dyDescent="0.2">
      <c r="A16" s="19">
        <v>1</v>
      </c>
      <c r="B16" s="19">
        <v>2</v>
      </c>
      <c r="C16" s="19">
        <v>3</v>
      </c>
      <c r="D16" s="19">
        <v>4</v>
      </c>
      <c r="E16" s="19">
        <v>5</v>
      </c>
      <c r="F16" s="19">
        <v>6</v>
      </c>
      <c r="G16" s="19">
        <v>7</v>
      </c>
      <c r="H16" s="19">
        <v>8</v>
      </c>
      <c r="I16" s="19">
        <v>9</v>
      </c>
      <c r="J16" s="19">
        <v>10</v>
      </c>
      <c r="K16" s="19">
        <v>11</v>
      </c>
      <c r="L16" s="19">
        <v>12</v>
      </c>
      <c r="M16" s="45">
        <v>13</v>
      </c>
      <c r="N16" s="19">
        <v>14</v>
      </c>
      <c r="O16" s="19">
        <v>15</v>
      </c>
      <c r="P16" s="19">
        <v>16</v>
      </c>
    </row>
    <row r="17" spans="1:16" ht="30" customHeight="1" x14ac:dyDescent="0.2">
      <c r="A17" s="60" t="s">
        <v>5103</v>
      </c>
      <c r="B17" s="60" t="s">
        <v>3</v>
      </c>
      <c r="C17" s="60" t="s">
        <v>1</v>
      </c>
      <c r="D17" s="61" t="s">
        <v>4</v>
      </c>
      <c r="E17" s="60" t="s">
        <v>5060</v>
      </c>
      <c r="F17" s="60" t="s">
        <v>5061</v>
      </c>
      <c r="G17" s="60" t="s">
        <v>5062</v>
      </c>
      <c r="H17" s="60" t="s">
        <v>5075</v>
      </c>
      <c r="I17" s="60" t="s">
        <v>5063</v>
      </c>
      <c r="J17" s="62" t="s">
        <v>5076</v>
      </c>
      <c r="K17" s="62" t="s">
        <v>5110</v>
      </c>
      <c r="L17" s="60" t="s">
        <v>210</v>
      </c>
      <c r="M17" s="60" t="s">
        <v>5048</v>
      </c>
      <c r="N17" s="60" t="s">
        <v>5049</v>
      </c>
      <c r="O17" s="60" t="s">
        <v>5050</v>
      </c>
      <c r="P17" s="60" t="s">
        <v>5051</v>
      </c>
    </row>
    <row r="18" spans="1:16" ht="12.75" customHeight="1" x14ac:dyDescent="0.2">
      <c r="A18" s="46" t="s">
        <v>5448</v>
      </c>
      <c r="B18" s="47" t="s">
        <v>5468</v>
      </c>
      <c r="C18" s="41" t="s">
        <v>5926</v>
      </c>
      <c r="D18" s="24" t="s">
        <v>5273</v>
      </c>
      <c r="E18" s="24" t="s">
        <v>5273</v>
      </c>
      <c r="F18" s="24" t="s">
        <v>5273</v>
      </c>
      <c r="G18" s="24" t="s">
        <v>5274</v>
      </c>
      <c r="H18" s="42">
        <v>3688000</v>
      </c>
      <c r="I18" s="41" t="s">
        <v>5984</v>
      </c>
      <c r="J18" s="43">
        <v>22128000</v>
      </c>
      <c r="K18" s="43">
        <v>0</v>
      </c>
      <c r="L18" s="41">
        <v>0</v>
      </c>
      <c r="M18" s="69">
        <v>0</v>
      </c>
      <c r="N18" s="21" t="s">
        <v>5996</v>
      </c>
      <c r="O18" s="21" t="s">
        <v>5701</v>
      </c>
      <c r="P18" s="21" t="s">
        <v>5767</v>
      </c>
    </row>
    <row r="19" spans="1:16" ht="12.75" customHeight="1" x14ac:dyDescent="0.2">
      <c r="A19" s="46" t="s">
        <v>5449</v>
      </c>
      <c r="B19" s="47" t="s">
        <v>5468</v>
      </c>
      <c r="C19" s="41" t="s">
        <v>5926</v>
      </c>
      <c r="D19" s="24" t="s">
        <v>5273</v>
      </c>
      <c r="E19" s="24" t="s">
        <v>5273</v>
      </c>
      <c r="F19" s="24" t="s">
        <v>5273</v>
      </c>
      <c r="G19" s="24" t="s">
        <v>5274</v>
      </c>
      <c r="H19" s="42">
        <v>2500000</v>
      </c>
      <c r="I19" s="41" t="s">
        <v>5984</v>
      </c>
      <c r="J19" s="43">
        <v>15000000</v>
      </c>
      <c r="K19" s="43">
        <v>0</v>
      </c>
      <c r="L19" s="41">
        <v>0</v>
      </c>
      <c r="M19" s="69">
        <v>0</v>
      </c>
      <c r="N19" s="21" t="s">
        <v>5996</v>
      </c>
      <c r="O19" s="21" t="s">
        <v>5702</v>
      </c>
      <c r="P19" s="21" t="s">
        <v>5767</v>
      </c>
    </row>
    <row r="20" spans="1:16" ht="12.75" customHeight="1" x14ac:dyDescent="0.2">
      <c r="A20" s="46" t="s">
        <v>5450</v>
      </c>
      <c r="B20" s="47" t="s">
        <v>5468</v>
      </c>
      <c r="C20" s="41" t="s">
        <v>5926</v>
      </c>
      <c r="D20" s="24" t="s">
        <v>5273</v>
      </c>
      <c r="E20" s="24" t="s">
        <v>5273</v>
      </c>
      <c r="F20" s="24" t="s">
        <v>5273</v>
      </c>
      <c r="G20" s="24" t="s">
        <v>5274</v>
      </c>
      <c r="H20" s="42">
        <v>8000000</v>
      </c>
      <c r="I20" s="41" t="s">
        <v>5984</v>
      </c>
      <c r="J20" s="43">
        <v>48000000</v>
      </c>
      <c r="K20" s="43">
        <v>0</v>
      </c>
      <c r="L20" s="41">
        <v>0</v>
      </c>
      <c r="M20" s="69">
        <v>0</v>
      </c>
      <c r="N20" s="21" t="s">
        <v>5996</v>
      </c>
      <c r="O20" s="21" t="s">
        <v>5703</v>
      </c>
      <c r="P20" s="21" t="s">
        <v>5767</v>
      </c>
    </row>
    <row r="21" spans="1:16" ht="12.75" customHeight="1" x14ac:dyDescent="0.2">
      <c r="A21" s="46" t="s">
        <v>5165</v>
      </c>
      <c r="B21" s="47" t="s">
        <v>5468</v>
      </c>
      <c r="C21" s="41" t="s">
        <v>5926</v>
      </c>
      <c r="D21" s="24" t="s">
        <v>5274</v>
      </c>
      <c r="E21" s="24" t="s">
        <v>5274</v>
      </c>
      <c r="F21" s="24" t="s">
        <v>5274</v>
      </c>
      <c r="G21" s="24" t="s">
        <v>5190</v>
      </c>
      <c r="H21" s="42">
        <v>4500000</v>
      </c>
      <c r="I21" s="41" t="s">
        <v>5985</v>
      </c>
      <c r="J21" s="43">
        <v>31500000</v>
      </c>
      <c r="K21" s="43">
        <v>0</v>
      </c>
      <c r="L21" s="41">
        <v>0</v>
      </c>
      <c r="M21" s="69">
        <v>0</v>
      </c>
      <c r="N21" s="21" t="s">
        <v>5996</v>
      </c>
      <c r="O21" s="21" t="s">
        <v>5704</v>
      </c>
      <c r="P21" s="21" t="s">
        <v>5767</v>
      </c>
    </row>
    <row r="22" spans="1:16" ht="12.75" customHeight="1" x14ac:dyDescent="0.2">
      <c r="A22" s="46" t="s">
        <v>5451</v>
      </c>
      <c r="B22" s="47" t="s">
        <v>5468</v>
      </c>
      <c r="C22" s="41" t="s">
        <v>5926</v>
      </c>
      <c r="D22" s="24" t="s">
        <v>5274</v>
      </c>
      <c r="E22" s="24" t="s">
        <v>5274</v>
      </c>
      <c r="F22" s="24" t="s">
        <v>5274</v>
      </c>
      <c r="G22" s="24" t="s">
        <v>5190</v>
      </c>
      <c r="H22" s="42">
        <v>4200000</v>
      </c>
      <c r="I22" s="41" t="s">
        <v>5984</v>
      </c>
      <c r="J22" s="43">
        <v>25200000</v>
      </c>
      <c r="K22" s="43">
        <v>0</v>
      </c>
      <c r="L22" s="41">
        <v>0</v>
      </c>
      <c r="M22" s="69">
        <v>0</v>
      </c>
      <c r="N22" s="21" t="s">
        <v>5996</v>
      </c>
      <c r="O22" s="21" t="s">
        <v>5705</v>
      </c>
      <c r="P22" s="21" t="s">
        <v>5767</v>
      </c>
    </row>
    <row r="23" spans="1:16" ht="12.75" customHeight="1" x14ac:dyDescent="0.2">
      <c r="A23" s="46" t="s">
        <v>5452</v>
      </c>
      <c r="B23" s="47" t="s">
        <v>5179</v>
      </c>
      <c r="C23" s="41" t="s">
        <v>5927</v>
      </c>
      <c r="D23" s="24" t="s">
        <v>5190</v>
      </c>
      <c r="E23" s="24" t="s">
        <v>5190</v>
      </c>
      <c r="F23" s="24" t="s">
        <v>5190</v>
      </c>
      <c r="G23" s="24" t="s">
        <v>5191</v>
      </c>
      <c r="H23" s="42">
        <v>444444.44444444444</v>
      </c>
      <c r="I23" s="41" t="s">
        <v>5986</v>
      </c>
      <c r="J23" s="43">
        <v>4000000</v>
      </c>
      <c r="K23" s="43">
        <v>0</v>
      </c>
      <c r="L23" s="41">
        <v>0</v>
      </c>
      <c r="M23" s="69">
        <v>0</v>
      </c>
      <c r="N23" s="21" t="s">
        <v>5996</v>
      </c>
      <c r="O23" s="21" t="s">
        <v>5706</v>
      </c>
      <c r="P23" s="21" t="s">
        <v>5767</v>
      </c>
    </row>
    <row r="24" spans="1:16" ht="12.75" customHeight="1" x14ac:dyDescent="0.2">
      <c r="A24" s="46" t="s">
        <v>5257</v>
      </c>
      <c r="B24" s="47" t="s">
        <v>5179</v>
      </c>
      <c r="C24" s="41" t="s">
        <v>5464</v>
      </c>
      <c r="D24" s="24" t="s">
        <v>5274</v>
      </c>
      <c r="E24" s="24" t="s">
        <v>5274</v>
      </c>
      <c r="F24" s="24" t="s">
        <v>6291</v>
      </c>
      <c r="G24" s="24" t="s">
        <v>6291</v>
      </c>
      <c r="H24" s="42">
        <f>+J24/I24</f>
        <v>3174200</v>
      </c>
      <c r="I24" s="41" t="s">
        <v>5987</v>
      </c>
      <c r="J24" s="43">
        <v>31742000</v>
      </c>
      <c r="K24" s="24" t="s">
        <v>6291</v>
      </c>
      <c r="L24" s="24" t="s">
        <v>6291</v>
      </c>
      <c r="M24" s="24" t="s">
        <v>6291</v>
      </c>
      <c r="N24" s="21" t="s">
        <v>5997</v>
      </c>
      <c r="O24" s="21" t="s">
        <v>5707</v>
      </c>
      <c r="P24" s="21" t="s">
        <v>5767</v>
      </c>
    </row>
    <row r="25" spans="1:16" ht="12.75" customHeight="1" x14ac:dyDescent="0.2">
      <c r="A25" s="46" t="s">
        <v>5245</v>
      </c>
      <c r="B25" s="47" t="s">
        <v>5473</v>
      </c>
      <c r="C25" s="41" t="s">
        <v>5262</v>
      </c>
      <c r="D25" s="24" t="s">
        <v>5191</v>
      </c>
      <c r="E25" s="24" t="s">
        <v>5191</v>
      </c>
      <c r="F25" s="24" t="s">
        <v>6291</v>
      </c>
      <c r="G25" s="24" t="s">
        <v>6291</v>
      </c>
      <c r="H25" s="42">
        <f t="shared" ref="H25:H36" si="0">+J25/I25</f>
        <v>988125</v>
      </c>
      <c r="I25" s="41" t="s">
        <v>5988</v>
      </c>
      <c r="J25" s="43">
        <v>7905000</v>
      </c>
      <c r="K25" s="24" t="s">
        <v>6291</v>
      </c>
      <c r="L25" s="24" t="s">
        <v>6291</v>
      </c>
      <c r="M25" s="24" t="s">
        <v>6291</v>
      </c>
      <c r="N25" s="21" t="s">
        <v>5997</v>
      </c>
      <c r="O25" s="21" t="s">
        <v>5708</v>
      </c>
      <c r="P25" s="21" t="s">
        <v>5767</v>
      </c>
    </row>
    <row r="26" spans="1:16" ht="12.75" customHeight="1" x14ac:dyDescent="0.2">
      <c r="A26" s="46" t="s">
        <v>5245</v>
      </c>
      <c r="B26" s="47" t="s">
        <v>5473</v>
      </c>
      <c r="C26" s="41" t="s">
        <v>5262</v>
      </c>
      <c r="D26" s="24" t="s">
        <v>5191</v>
      </c>
      <c r="E26" s="24" t="s">
        <v>5191</v>
      </c>
      <c r="F26" s="24" t="s">
        <v>6291</v>
      </c>
      <c r="G26" s="24" t="s">
        <v>6291</v>
      </c>
      <c r="H26" s="42">
        <f t="shared" si="0"/>
        <v>1963000</v>
      </c>
      <c r="I26" s="41" t="s">
        <v>5988</v>
      </c>
      <c r="J26" s="43">
        <v>15704000</v>
      </c>
      <c r="K26" s="24" t="s">
        <v>6291</v>
      </c>
      <c r="L26" s="24" t="s">
        <v>6291</v>
      </c>
      <c r="M26" s="24" t="s">
        <v>6291</v>
      </c>
      <c r="N26" s="21" t="s">
        <v>5997</v>
      </c>
      <c r="O26" s="21" t="s">
        <v>5709</v>
      </c>
      <c r="P26" s="21" t="s">
        <v>5767</v>
      </c>
    </row>
    <row r="27" spans="1:16" ht="12.75" customHeight="1" x14ac:dyDescent="0.2">
      <c r="A27" s="46" t="s">
        <v>5245</v>
      </c>
      <c r="B27" s="47" t="s">
        <v>5473</v>
      </c>
      <c r="C27" s="41" t="s">
        <v>5262</v>
      </c>
      <c r="D27" s="24" t="s">
        <v>5191</v>
      </c>
      <c r="E27" s="24" t="s">
        <v>5191</v>
      </c>
      <c r="F27" s="24" t="s">
        <v>6291</v>
      </c>
      <c r="G27" s="24" t="s">
        <v>6291</v>
      </c>
      <c r="H27" s="42">
        <f t="shared" si="0"/>
        <v>375750</v>
      </c>
      <c r="I27" s="41" t="s">
        <v>5988</v>
      </c>
      <c r="J27" s="43">
        <v>3006000</v>
      </c>
      <c r="K27" s="24" t="s">
        <v>6291</v>
      </c>
      <c r="L27" s="24" t="s">
        <v>6291</v>
      </c>
      <c r="M27" s="24" t="s">
        <v>6291</v>
      </c>
      <c r="N27" s="21" t="s">
        <v>5997</v>
      </c>
      <c r="O27" s="21" t="s">
        <v>5710</v>
      </c>
      <c r="P27" s="21" t="s">
        <v>5767</v>
      </c>
    </row>
    <row r="28" spans="1:16" ht="12.75" customHeight="1" x14ac:dyDescent="0.2">
      <c r="A28" s="46" t="s">
        <v>5245</v>
      </c>
      <c r="B28" s="47" t="s">
        <v>5473</v>
      </c>
      <c r="C28" s="41" t="s">
        <v>5262</v>
      </c>
      <c r="D28" s="24" t="s">
        <v>5191</v>
      </c>
      <c r="E28" s="24" t="s">
        <v>5191</v>
      </c>
      <c r="F28" s="24" t="s">
        <v>6291</v>
      </c>
      <c r="G28" s="24" t="s">
        <v>6291</v>
      </c>
      <c r="H28" s="42">
        <f t="shared" si="0"/>
        <v>598000</v>
      </c>
      <c r="I28" s="41" t="s">
        <v>5988</v>
      </c>
      <c r="J28" s="43">
        <v>4784000</v>
      </c>
      <c r="K28" s="24" t="s">
        <v>6291</v>
      </c>
      <c r="L28" s="24" t="s">
        <v>6291</v>
      </c>
      <c r="M28" s="24" t="s">
        <v>6291</v>
      </c>
      <c r="N28" s="21" t="s">
        <v>5997</v>
      </c>
      <c r="O28" s="21" t="s">
        <v>5711</v>
      </c>
      <c r="P28" s="21" t="s">
        <v>5767</v>
      </c>
    </row>
    <row r="29" spans="1:16" ht="12.75" customHeight="1" x14ac:dyDescent="0.2">
      <c r="A29" s="46" t="s">
        <v>5156</v>
      </c>
      <c r="B29" s="47" t="s">
        <v>5473</v>
      </c>
      <c r="C29" s="41" t="s">
        <v>5261</v>
      </c>
      <c r="D29" s="24" t="s">
        <v>5275</v>
      </c>
      <c r="E29" s="24" t="s">
        <v>5275</v>
      </c>
      <c r="F29" s="24" t="s">
        <v>6291</v>
      </c>
      <c r="G29" s="24" t="s">
        <v>6291</v>
      </c>
      <c r="H29" s="42">
        <f t="shared" si="0"/>
        <v>33831000</v>
      </c>
      <c r="I29" s="41" t="s">
        <v>5989</v>
      </c>
      <c r="J29" s="43">
        <v>33831000</v>
      </c>
      <c r="K29" s="24" t="s">
        <v>6291</v>
      </c>
      <c r="L29" s="24" t="s">
        <v>6291</v>
      </c>
      <c r="M29" s="24" t="s">
        <v>6291</v>
      </c>
      <c r="N29" s="21" t="s">
        <v>5997</v>
      </c>
      <c r="O29" s="21" t="s">
        <v>5712</v>
      </c>
      <c r="P29" s="21" t="s">
        <v>5767</v>
      </c>
    </row>
    <row r="30" spans="1:16" ht="12.75" customHeight="1" x14ac:dyDescent="0.2">
      <c r="A30" s="46" t="s">
        <v>5246</v>
      </c>
      <c r="B30" s="47" t="s">
        <v>5474</v>
      </c>
      <c r="C30" s="41" t="s">
        <v>5465</v>
      </c>
      <c r="D30" s="24" t="s">
        <v>5190</v>
      </c>
      <c r="E30" s="24" t="s">
        <v>5190</v>
      </c>
      <c r="F30" s="24" t="s">
        <v>6291</v>
      </c>
      <c r="G30" s="24" t="s">
        <v>6291</v>
      </c>
      <c r="H30" s="42">
        <f t="shared" si="0"/>
        <v>653833.33333333337</v>
      </c>
      <c r="I30" s="41" t="s">
        <v>5990</v>
      </c>
      <c r="J30" s="43">
        <v>7846000</v>
      </c>
      <c r="K30" s="24" t="s">
        <v>6291</v>
      </c>
      <c r="L30" s="24" t="s">
        <v>6291</v>
      </c>
      <c r="M30" s="24" t="s">
        <v>6291</v>
      </c>
      <c r="N30" s="21" t="s">
        <v>5997</v>
      </c>
      <c r="O30" s="21" t="s">
        <v>5713</v>
      </c>
      <c r="P30" s="21" t="s">
        <v>5767</v>
      </c>
    </row>
    <row r="31" spans="1:16" ht="12.75" customHeight="1" x14ac:dyDescent="0.2">
      <c r="A31" s="46" t="s">
        <v>5256</v>
      </c>
      <c r="B31" s="47" t="s">
        <v>5474</v>
      </c>
      <c r="C31" s="41" t="s">
        <v>5928</v>
      </c>
      <c r="D31" s="24" t="s">
        <v>5277</v>
      </c>
      <c r="E31" s="24" t="s">
        <v>5277</v>
      </c>
      <c r="F31" s="24" t="s">
        <v>6291</v>
      </c>
      <c r="G31" s="24" t="s">
        <v>6291</v>
      </c>
      <c r="H31" s="42">
        <f t="shared" si="0"/>
        <v>56945000</v>
      </c>
      <c r="I31" s="41" t="s">
        <v>5989</v>
      </c>
      <c r="J31" s="43">
        <v>56945000</v>
      </c>
      <c r="K31" s="24" t="s">
        <v>6291</v>
      </c>
      <c r="L31" s="24" t="s">
        <v>6291</v>
      </c>
      <c r="M31" s="24" t="s">
        <v>6291</v>
      </c>
      <c r="N31" s="21" t="s">
        <v>5997</v>
      </c>
      <c r="O31" s="21" t="s">
        <v>5714</v>
      </c>
      <c r="P31" s="21" t="s">
        <v>5767</v>
      </c>
    </row>
    <row r="32" spans="1:16" ht="12.75" customHeight="1" x14ac:dyDescent="0.2">
      <c r="A32" s="46" t="s">
        <v>5254</v>
      </c>
      <c r="B32" s="47" t="s">
        <v>5474</v>
      </c>
      <c r="C32" s="41" t="s">
        <v>5268</v>
      </c>
      <c r="D32" s="24" t="s">
        <v>5191</v>
      </c>
      <c r="E32" s="24" t="s">
        <v>5191</v>
      </c>
      <c r="F32" s="24" t="s">
        <v>6291</v>
      </c>
      <c r="G32" s="24" t="s">
        <v>6291</v>
      </c>
      <c r="H32" s="42">
        <f t="shared" si="0"/>
        <v>2139428.5714285714</v>
      </c>
      <c r="I32" s="41" t="s">
        <v>5985</v>
      </c>
      <c r="J32" s="43">
        <v>14976000</v>
      </c>
      <c r="K32" s="24" t="s">
        <v>6291</v>
      </c>
      <c r="L32" s="24" t="s">
        <v>6291</v>
      </c>
      <c r="M32" s="24" t="s">
        <v>6291</v>
      </c>
      <c r="N32" s="21" t="s">
        <v>5997</v>
      </c>
      <c r="O32" s="21" t="s">
        <v>5715</v>
      </c>
      <c r="P32" s="21" t="s">
        <v>5767</v>
      </c>
    </row>
    <row r="33" spans="1:16" ht="12.75" customHeight="1" x14ac:dyDescent="0.2">
      <c r="A33" s="46" t="s">
        <v>5247</v>
      </c>
      <c r="B33" s="47" t="s">
        <v>5468</v>
      </c>
      <c r="C33" s="41" t="s">
        <v>5466</v>
      </c>
      <c r="D33" s="24" t="s">
        <v>5190</v>
      </c>
      <c r="E33" s="24" t="s">
        <v>5190</v>
      </c>
      <c r="F33" s="24" t="s">
        <v>6291</v>
      </c>
      <c r="G33" s="24" t="s">
        <v>6291</v>
      </c>
      <c r="H33" s="42">
        <f t="shared" si="0"/>
        <v>9428200</v>
      </c>
      <c r="I33" s="41" t="s">
        <v>5987</v>
      </c>
      <c r="J33" s="43">
        <v>94282000</v>
      </c>
      <c r="K33" s="24" t="s">
        <v>6291</v>
      </c>
      <c r="L33" s="24" t="s">
        <v>6291</v>
      </c>
      <c r="M33" s="24" t="s">
        <v>6291</v>
      </c>
      <c r="N33" s="21" t="s">
        <v>5997</v>
      </c>
      <c r="O33" s="21" t="s">
        <v>5716</v>
      </c>
      <c r="P33" s="21" t="s">
        <v>5767</v>
      </c>
    </row>
    <row r="34" spans="1:16" ht="12.75" customHeight="1" x14ac:dyDescent="0.2">
      <c r="A34" s="46" t="s">
        <v>5143</v>
      </c>
      <c r="B34" s="47" t="s">
        <v>5470</v>
      </c>
      <c r="C34" s="41" t="s">
        <v>5263</v>
      </c>
      <c r="D34" s="24" t="s">
        <v>5467</v>
      </c>
      <c r="E34" s="24" t="s">
        <v>5467</v>
      </c>
      <c r="F34" s="24" t="s">
        <v>6291</v>
      </c>
      <c r="G34" s="24" t="s">
        <v>6291</v>
      </c>
      <c r="H34" s="42">
        <f t="shared" si="0"/>
        <v>121600</v>
      </c>
      <c r="I34" s="41" t="s">
        <v>5987</v>
      </c>
      <c r="J34" s="43">
        <v>1216000</v>
      </c>
      <c r="K34" s="24" t="s">
        <v>6291</v>
      </c>
      <c r="L34" s="24" t="s">
        <v>6291</v>
      </c>
      <c r="M34" s="24" t="s">
        <v>6291</v>
      </c>
      <c r="N34" s="21" t="s">
        <v>5997</v>
      </c>
      <c r="O34" s="21" t="s">
        <v>5717</v>
      </c>
      <c r="P34" s="21" t="s">
        <v>5767</v>
      </c>
    </row>
    <row r="35" spans="1:16" ht="12.75" customHeight="1" x14ac:dyDescent="0.2">
      <c r="A35" s="46" t="s">
        <v>5143</v>
      </c>
      <c r="B35" s="47" t="s">
        <v>5470</v>
      </c>
      <c r="C35" s="41" t="s">
        <v>5263</v>
      </c>
      <c r="D35" s="24" t="s">
        <v>5467</v>
      </c>
      <c r="E35" s="24" t="s">
        <v>5467</v>
      </c>
      <c r="F35" s="24" t="s">
        <v>6291</v>
      </c>
      <c r="G35" s="24" t="s">
        <v>6291</v>
      </c>
      <c r="H35" s="42">
        <f t="shared" si="0"/>
        <v>443300</v>
      </c>
      <c r="I35" s="41" t="s">
        <v>5987</v>
      </c>
      <c r="J35" s="43">
        <v>4433000</v>
      </c>
      <c r="K35" s="24" t="s">
        <v>6291</v>
      </c>
      <c r="L35" s="24" t="s">
        <v>6291</v>
      </c>
      <c r="M35" s="24" t="s">
        <v>6291</v>
      </c>
      <c r="N35" s="21" t="s">
        <v>5997</v>
      </c>
      <c r="O35" s="21" t="s">
        <v>5718</v>
      </c>
      <c r="P35" s="21" t="s">
        <v>5767</v>
      </c>
    </row>
    <row r="36" spans="1:16" ht="12.75" customHeight="1" x14ac:dyDescent="0.2">
      <c r="A36" s="46" t="s">
        <v>5143</v>
      </c>
      <c r="B36" s="47" t="s">
        <v>5470</v>
      </c>
      <c r="C36" s="41" t="s">
        <v>5263</v>
      </c>
      <c r="D36" s="24" t="s">
        <v>5467</v>
      </c>
      <c r="E36" s="24" t="s">
        <v>5467</v>
      </c>
      <c r="F36" s="24" t="s">
        <v>6291</v>
      </c>
      <c r="G36" s="24" t="s">
        <v>6291</v>
      </c>
      <c r="H36" s="42">
        <f t="shared" si="0"/>
        <v>8541400</v>
      </c>
      <c r="I36" s="41" t="s">
        <v>5987</v>
      </c>
      <c r="J36" s="43">
        <v>85414000</v>
      </c>
      <c r="K36" s="24" t="s">
        <v>6291</v>
      </c>
      <c r="L36" s="24" t="s">
        <v>6291</v>
      </c>
      <c r="M36" s="24" t="s">
        <v>6291</v>
      </c>
      <c r="N36" s="21" t="s">
        <v>5997</v>
      </c>
      <c r="O36" s="21" t="s">
        <v>5719</v>
      </c>
      <c r="P36" s="21" t="s">
        <v>5767</v>
      </c>
    </row>
    <row r="37" spans="1:16" ht="12.75" customHeight="1" x14ac:dyDescent="0.2">
      <c r="A37" s="46" t="s">
        <v>5137</v>
      </c>
      <c r="B37" s="47" t="s">
        <v>5472</v>
      </c>
      <c r="C37" s="41" t="s">
        <v>5929</v>
      </c>
      <c r="D37" s="24" t="s">
        <v>5467</v>
      </c>
      <c r="E37" s="24" t="s">
        <v>5467</v>
      </c>
      <c r="F37" s="24" t="s">
        <v>5183</v>
      </c>
      <c r="G37" s="24" t="s">
        <v>5186</v>
      </c>
      <c r="H37" s="42">
        <v>29166666.666666668</v>
      </c>
      <c r="I37" s="41" t="s">
        <v>5990</v>
      </c>
      <c r="J37" s="43">
        <v>350000000</v>
      </c>
      <c r="K37" s="43">
        <v>0</v>
      </c>
      <c r="L37" s="41">
        <v>0</v>
      </c>
      <c r="M37" s="69">
        <v>0</v>
      </c>
      <c r="N37" s="21" t="s">
        <v>5998</v>
      </c>
      <c r="O37" s="21" t="s">
        <v>5203</v>
      </c>
      <c r="P37" s="21" t="s">
        <v>5195</v>
      </c>
    </row>
    <row r="38" spans="1:16" ht="12.75" customHeight="1" x14ac:dyDescent="0.2">
      <c r="A38" s="46" t="s">
        <v>5126</v>
      </c>
      <c r="B38" s="47" t="s">
        <v>5469</v>
      </c>
      <c r="C38" s="41" t="s">
        <v>5930</v>
      </c>
      <c r="D38" s="24" t="s">
        <v>5274</v>
      </c>
      <c r="E38" s="24" t="s">
        <v>5274</v>
      </c>
      <c r="F38" s="24" t="s">
        <v>5180</v>
      </c>
      <c r="G38" s="24" t="s">
        <v>5181</v>
      </c>
      <c r="H38" s="42">
        <v>10526315.789473685</v>
      </c>
      <c r="I38" s="41" t="s">
        <v>5986</v>
      </c>
      <c r="J38" s="43">
        <v>100000000</v>
      </c>
      <c r="K38" s="43">
        <v>0</v>
      </c>
      <c r="L38" s="41">
        <v>0</v>
      </c>
      <c r="M38" s="69">
        <v>0</v>
      </c>
      <c r="N38" s="21" t="s">
        <v>5998</v>
      </c>
      <c r="O38" s="21" t="s">
        <v>5204</v>
      </c>
      <c r="P38" s="21" t="s">
        <v>5195</v>
      </c>
    </row>
    <row r="39" spans="1:16" ht="12.75" customHeight="1" x14ac:dyDescent="0.2">
      <c r="A39" s="46" t="s">
        <v>5772</v>
      </c>
      <c r="B39" s="47" t="s">
        <v>5468</v>
      </c>
      <c r="C39" s="41" t="s">
        <v>5926</v>
      </c>
      <c r="D39" s="24" t="s">
        <v>5274</v>
      </c>
      <c r="E39" s="24" t="s">
        <v>5274</v>
      </c>
      <c r="F39" s="24" t="s">
        <v>5182</v>
      </c>
      <c r="G39" s="24" t="s">
        <v>5182</v>
      </c>
      <c r="H39" s="42">
        <v>2665936</v>
      </c>
      <c r="I39" s="41" t="s">
        <v>5988</v>
      </c>
      <c r="J39" s="43">
        <v>5622968</v>
      </c>
      <c r="K39" s="43">
        <v>0</v>
      </c>
      <c r="L39" s="41">
        <v>0</v>
      </c>
      <c r="M39" s="69">
        <v>0</v>
      </c>
      <c r="N39" s="21" t="s">
        <v>5998</v>
      </c>
      <c r="O39" s="21" t="s">
        <v>5205</v>
      </c>
      <c r="P39" s="21" t="s">
        <v>5195</v>
      </c>
    </row>
    <row r="40" spans="1:16" ht="12.75" customHeight="1" x14ac:dyDescent="0.2">
      <c r="A40" s="46" t="s">
        <v>5773</v>
      </c>
      <c r="B40" s="47" t="s">
        <v>5468</v>
      </c>
      <c r="C40" s="41" t="s">
        <v>5926</v>
      </c>
      <c r="D40" s="24" t="s">
        <v>5274</v>
      </c>
      <c r="E40" s="24" t="s">
        <v>5274</v>
      </c>
      <c r="F40" s="24" t="s">
        <v>5182</v>
      </c>
      <c r="G40" s="24" t="s">
        <v>5182</v>
      </c>
      <c r="H40" s="42">
        <v>3253963</v>
      </c>
      <c r="I40" s="41" t="s">
        <v>5986</v>
      </c>
      <c r="J40" s="43">
        <v>29285000</v>
      </c>
      <c r="K40" s="43">
        <v>0</v>
      </c>
      <c r="L40" s="41">
        <v>0</v>
      </c>
      <c r="M40" s="69">
        <v>0</v>
      </c>
      <c r="N40" s="21" t="s">
        <v>5998</v>
      </c>
      <c r="O40" s="21" t="s">
        <v>5206</v>
      </c>
      <c r="P40" s="21" t="s">
        <v>5195</v>
      </c>
    </row>
    <row r="41" spans="1:16" ht="12.75" customHeight="1" x14ac:dyDescent="0.2">
      <c r="A41" s="46" t="s">
        <v>5774</v>
      </c>
      <c r="B41" s="47" t="s">
        <v>5468</v>
      </c>
      <c r="C41" s="41" t="s">
        <v>5926</v>
      </c>
      <c r="D41" s="24" t="s">
        <v>5274</v>
      </c>
      <c r="E41" s="24" t="s">
        <v>5274</v>
      </c>
      <c r="F41" s="24" t="s">
        <v>5182</v>
      </c>
      <c r="G41" s="24" t="s">
        <v>5182</v>
      </c>
      <c r="H41" s="42">
        <v>3153963</v>
      </c>
      <c r="I41" s="41" t="s">
        <v>5987</v>
      </c>
      <c r="J41" s="43">
        <v>29963000</v>
      </c>
      <c r="K41" s="43">
        <v>0</v>
      </c>
      <c r="L41" s="41">
        <v>0</v>
      </c>
      <c r="M41" s="69">
        <v>0</v>
      </c>
      <c r="N41" s="21" t="s">
        <v>5998</v>
      </c>
      <c r="O41" s="21" t="s">
        <v>5207</v>
      </c>
      <c r="P41" s="21" t="s">
        <v>5195</v>
      </c>
    </row>
    <row r="42" spans="1:16" ht="12.75" customHeight="1" x14ac:dyDescent="0.2">
      <c r="A42" s="46" t="s">
        <v>5328</v>
      </c>
      <c r="B42" s="47" t="s">
        <v>5468</v>
      </c>
      <c r="C42" s="41" t="s">
        <v>5931</v>
      </c>
      <c r="D42" s="24" t="s">
        <v>5274</v>
      </c>
      <c r="E42" s="24" t="s">
        <v>5274</v>
      </c>
      <c r="F42" s="24" t="s">
        <v>5182</v>
      </c>
      <c r="G42" s="24" t="s">
        <v>5182</v>
      </c>
      <c r="H42" s="42">
        <v>6414840</v>
      </c>
      <c r="I42" s="41" t="s">
        <v>5987</v>
      </c>
      <c r="J42" s="43">
        <v>37091678</v>
      </c>
      <c r="K42" s="43">
        <v>0</v>
      </c>
      <c r="L42" s="41">
        <v>0</v>
      </c>
      <c r="M42" s="69">
        <v>0</v>
      </c>
      <c r="N42" s="21" t="s">
        <v>5998</v>
      </c>
      <c r="O42" s="21" t="s">
        <v>5208</v>
      </c>
      <c r="P42" s="21" t="s">
        <v>5195</v>
      </c>
    </row>
    <row r="43" spans="1:16" ht="12.75" customHeight="1" x14ac:dyDescent="0.2">
      <c r="A43" s="46" t="s">
        <v>5329</v>
      </c>
      <c r="B43" s="47" t="s">
        <v>5468</v>
      </c>
      <c r="C43" s="41" t="s">
        <v>5931</v>
      </c>
      <c r="D43" s="24" t="s">
        <v>5274</v>
      </c>
      <c r="E43" s="24" t="s">
        <v>5274</v>
      </c>
      <c r="F43" s="24" t="s">
        <v>5194</v>
      </c>
      <c r="G43" s="24" t="s">
        <v>6202</v>
      </c>
      <c r="H43" s="42">
        <v>0</v>
      </c>
      <c r="I43" s="41" t="s">
        <v>5987</v>
      </c>
      <c r="J43" s="43">
        <v>62315000</v>
      </c>
      <c r="K43" s="43">
        <v>0</v>
      </c>
      <c r="L43" s="41">
        <v>0</v>
      </c>
      <c r="M43" s="69">
        <v>0</v>
      </c>
      <c r="N43" s="21" t="s">
        <v>5998</v>
      </c>
      <c r="O43" s="21" t="s">
        <v>5209</v>
      </c>
      <c r="P43" s="21" t="s">
        <v>5195</v>
      </c>
    </row>
    <row r="44" spans="1:16" ht="12.75" customHeight="1" x14ac:dyDescent="0.2">
      <c r="A44" s="46" t="s">
        <v>5139</v>
      </c>
      <c r="B44" s="47" t="s">
        <v>5468</v>
      </c>
      <c r="C44" s="41" t="s">
        <v>5932</v>
      </c>
      <c r="D44" s="24" t="s">
        <v>5274</v>
      </c>
      <c r="E44" s="24" t="s">
        <v>5274</v>
      </c>
      <c r="F44" s="24" t="s">
        <v>5182</v>
      </c>
      <c r="G44" s="24" t="s">
        <v>5182</v>
      </c>
      <c r="H44" s="42">
        <v>3688533</v>
      </c>
      <c r="I44" s="41" t="s">
        <v>5987</v>
      </c>
      <c r="J44" s="43">
        <v>320467</v>
      </c>
      <c r="K44" s="43">
        <v>0</v>
      </c>
      <c r="L44" s="41">
        <v>0</v>
      </c>
      <c r="M44" s="69">
        <v>0</v>
      </c>
      <c r="N44" s="21" t="s">
        <v>5998</v>
      </c>
      <c r="O44" s="21" t="s">
        <v>5210</v>
      </c>
      <c r="P44" s="21" t="s">
        <v>5195</v>
      </c>
    </row>
    <row r="45" spans="1:16" ht="12.75" customHeight="1" x14ac:dyDescent="0.2">
      <c r="A45" s="46" t="s">
        <v>5140</v>
      </c>
      <c r="B45" s="47" t="s">
        <v>5468</v>
      </c>
      <c r="C45" s="41" t="s">
        <v>5932</v>
      </c>
      <c r="D45" s="24" t="s">
        <v>5274</v>
      </c>
      <c r="E45" s="24" t="s">
        <v>5274</v>
      </c>
      <c r="F45" s="24" t="s">
        <v>5182</v>
      </c>
      <c r="G45" s="24" t="s">
        <v>5182</v>
      </c>
      <c r="H45" s="42">
        <v>4000000</v>
      </c>
      <c r="I45" s="41" t="s">
        <v>5987</v>
      </c>
      <c r="J45" s="43">
        <v>5217173</v>
      </c>
      <c r="K45" s="43">
        <v>0</v>
      </c>
      <c r="L45" s="41">
        <v>0</v>
      </c>
      <c r="M45" s="69">
        <v>0</v>
      </c>
      <c r="N45" s="21" t="s">
        <v>5998</v>
      </c>
      <c r="O45" s="21" t="s">
        <v>5211</v>
      </c>
      <c r="P45" s="21" t="s">
        <v>5195</v>
      </c>
    </row>
    <row r="46" spans="1:16" ht="12.75" customHeight="1" x14ac:dyDescent="0.2">
      <c r="A46" s="46" t="s">
        <v>5330</v>
      </c>
      <c r="B46" s="47" t="s">
        <v>5468</v>
      </c>
      <c r="C46" s="41" t="s">
        <v>5932</v>
      </c>
      <c r="D46" s="24" t="s">
        <v>5274</v>
      </c>
      <c r="E46" s="24" t="s">
        <v>5274</v>
      </c>
      <c r="F46" s="24" t="s">
        <v>5182</v>
      </c>
      <c r="G46" s="24" t="s">
        <v>5182</v>
      </c>
      <c r="H46" s="42">
        <v>3788000</v>
      </c>
      <c r="I46" s="41" t="s">
        <v>5987</v>
      </c>
      <c r="J46" s="43">
        <v>37880000</v>
      </c>
      <c r="K46" s="43">
        <v>0</v>
      </c>
      <c r="L46" s="41">
        <v>0</v>
      </c>
      <c r="M46" s="69">
        <v>0</v>
      </c>
      <c r="N46" s="21" t="s">
        <v>5998</v>
      </c>
      <c r="O46" s="21" t="s">
        <v>5212</v>
      </c>
      <c r="P46" s="21" t="s">
        <v>5195</v>
      </c>
    </row>
    <row r="47" spans="1:16" ht="12.75" customHeight="1" x14ac:dyDescent="0.2">
      <c r="A47" s="46" t="s">
        <v>5331</v>
      </c>
      <c r="B47" s="47" t="s">
        <v>5468</v>
      </c>
      <c r="C47" s="41" t="s">
        <v>5932</v>
      </c>
      <c r="D47" s="24" t="s">
        <v>5274</v>
      </c>
      <c r="E47" s="24" t="s">
        <v>5274</v>
      </c>
      <c r="F47" s="24" t="s">
        <v>5182</v>
      </c>
      <c r="G47" s="24" t="s">
        <v>5182</v>
      </c>
      <c r="H47" s="42">
        <v>3788000</v>
      </c>
      <c r="I47" s="41" t="s">
        <v>5987</v>
      </c>
      <c r="J47" s="43">
        <v>37880000</v>
      </c>
      <c r="K47" s="43">
        <v>0</v>
      </c>
      <c r="L47" s="41">
        <v>0</v>
      </c>
      <c r="M47" s="69">
        <v>0</v>
      </c>
      <c r="N47" s="21" t="s">
        <v>5998</v>
      </c>
      <c r="O47" s="21" t="s">
        <v>5213</v>
      </c>
      <c r="P47" s="21" t="s">
        <v>5195</v>
      </c>
    </row>
    <row r="48" spans="1:16" ht="12.75" customHeight="1" x14ac:dyDescent="0.2">
      <c r="A48" s="46" t="s">
        <v>5141</v>
      </c>
      <c r="B48" s="47" t="s">
        <v>5468</v>
      </c>
      <c r="C48" s="41" t="s">
        <v>5933</v>
      </c>
      <c r="D48" s="24" t="s">
        <v>5274</v>
      </c>
      <c r="E48" s="24" t="s">
        <v>5274</v>
      </c>
      <c r="F48" s="24" t="s">
        <v>5182</v>
      </c>
      <c r="G48" s="24" t="s">
        <v>5182</v>
      </c>
      <c r="H48" s="42">
        <v>8553120</v>
      </c>
      <c r="I48" s="41" t="s">
        <v>5986</v>
      </c>
      <c r="J48" s="43">
        <v>2383520</v>
      </c>
      <c r="K48" s="43">
        <v>0</v>
      </c>
      <c r="L48" s="41">
        <v>0</v>
      </c>
      <c r="M48" s="69">
        <v>0</v>
      </c>
      <c r="N48" s="21" t="s">
        <v>5998</v>
      </c>
      <c r="O48" s="21" t="s">
        <v>5214</v>
      </c>
      <c r="P48" s="21" t="s">
        <v>5195</v>
      </c>
    </row>
    <row r="49" spans="1:16" ht="12.75" customHeight="1" x14ac:dyDescent="0.2">
      <c r="A49" s="46" t="s">
        <v>5332</v>
      </c>
      <c r="B49" s="47" t="s">
        <v>5468</v>
      </c>
      <c r="C49" s="41" t="s">
        <v>5933</v>
      </c>
      <c r="D49" s="24" t="s">
        <v>5274</v>
      </c>
      <c r="E49" s="24" t="s">
        <v>5274</v>
      </c>
      <c r="F49" s="24" t="s">
        <v>5182</v>
      </c>
      <c r="G49" s="24" t="s">
        <v>5182</v>
      </c>
      <c r="H49" s="42">
        <v>8553120</v>
      </c>
      <c r="I49" s="41" t="s">
        <v>5986</v>
      </c>
      <c r="J49" s="43">
        <v>41253000</v>
      </c>
      <c r="K49" s="43">
        <v>0</v>
      </c>
      <c r="L49" s="41">
        <v>0</v>
      </c>
      <c r="M49" s="69">
        <v>0</v>
      </c>
      <c r="N49" s="21" t="s">
        <v>5998</v>
      </c>
      <c r="O49" s="21" t="s">
        <v>5215</v>
      </c>
      <c r="P49" s="21" t="s">
        <v>5195</v>
      </c>
    </row>
    <row r="50" spans="1:16" ht="12.75" customHeight="1" x14ac:dyDescent="0.2">
      <c r="A50" s="46" t="s">
        <v>5333</v>
      </c>
      <c r="B50" s="47" t="s">
        <v>5468</v>
      </c>
      <c r="C50" s="41" t="s">
        <v>5933</v>
      </c>
      <c r="D50" s="24" t="s">
        <v>5274</v>
      </c>
      <c r="E50" s="24" t="s">
        <v>5274</v>
      </c>
      <c r="F50" s="24" t="s">
        <v>5182</v>
      </c>
      <c r="G50" s="24" t="s">
        <v>5182</v>
      </c>
      <c r="H50" s="42">
        <v>8553120</v>
      </c>
      <c r="I50" s="41" t="s">
        <v>5986</v>
      </c>
      <c r="J50" s="43">
        <v>81255000</v>
      </c>
      <c r="K50" s="43">
        <v>0</v>
      </c>
      <c r="L50" s="41">
        <v>0</v>
      </c>
      <c r="M50" s="69">
        <v>0</v>
      </c>
      <c r="N50" s="21" t="s">
        <v>5998</v>
      </c>
      <c r="O50" s="21" t="s">
        <v>5216</v>
      </c>
      <c r="P50" s="21" t="s">
        <v>5195</v>
      </c>
    </row>
    <row r="51" spans="1:16" ht="12.75" customHeight="1" x14ac:dyDescent="0.2">
      <c r="A51" s="46" t="s">
        <v>5334</v>
      </c>
      <c r="B51" s="47" t="s">
        <v>5468</v>
      </c>
      <c r="C51" s="41" t="s">
        <v>5926</v>
      </c>
      <c r="D51" s="24" t="s">
        <v>5274</v>
      </c>
      <c r="E51" s="24" t="s">
        <v>5274</v>
      </c>
      <c r="F51" s="24" t="s">
        <v>5182</v>
      </c>
      <c r="G51" s="24" t="s">
        <v>5182</v>
      </c>
      <c r="H51" s="42">
        <v>6949410</v>
      </c>
      <c r="I51" s="41" t="s">
        <v>5986</v>
      </c>
      <c r="J51" s="43">
        <v>200632</v>
      </c>
      <c r="K51" s="43">
        <v>0</v>
      </c>
      <c r="L51" s="41">
        <v>0</v>
      </c>
      <c r="M51" s="69">
        <v>0</v>
      </c>
      <c r="N51" s="21" t="s">
        <v>5998</v>
      </c>
      <c r="O51" s="21" t="s">
        <v>5217</v>
      </c>
      <c r="P51" s="21" t="s">
        <v>5195</v>
      </c>
    </row>
    <row r="52" spans="1:16" ht="12.75" customHeight="1" x14ac:dyDescent="0.2">
      <c r="A52" s="46" t="s">
        <v>5775</v>
      </c>
      <c r="B52" s="47" t="s">
        <v>5468</v>
      </c>
      <c r="C52" s="41" t="s">
        <v>5926</v>
      </c>
      <c r="D52" s="24" t="s">
        <v>5274</v>
      </c>
      <c r="E52" s="24" t="s">
        <v>5274</v>
      </c>
      <c r="F52" s="24" t="s">
        <v>5182</v>
      </c>
      <c r="G52" s="24" t="s">
        <v>5182</v>
      </c>
      <c r="H52" s="42">
        <v>4276560</v>
      </c>
      <c r="I52" s="41" t="s">
        <v>5990</v>
      </c>
      <c r="J52" s="43">
        <v>19319000</v>
      </c>
      <c r="K52" s="43">
        <v>0</v>
      </c>
      <c r="L52" s="41">
        <v>0</v>
      </c>
      <c r="M52" s="69">
        <v>0</v>
      </c>
      <c r="N52" s="21" t="s">
        <v>5998</v>
      </c>
      <c r="O52" s="21" t="s">
        <v>5218</v>
      </c>
      <c r="P52" s="21" t="s">
        <v>5195</v>
      </c>
    </row>
    <row r="53" spans="1:16" ht="12.75" customHeight="1" x14ac:dyDescent="0.2">
      <c r="A53" s="46" t="s">
        <v>5142</v>
      </c>
      <c r="B53" s="47" t="s">
        <v>5468</v>
      </c>
      <c r="C53" s="41" t="s">
        <v>5926</v>
      </c>
      <c r="D53" s="24" t="s">
        <v>5274</v>
      </c>
      <c r="E53" s="24" t="s">
        <v>5274</v>
      </c>
      <c r="F53" s="24" t="s">
        <v>5182</v>
      </c>
      <c r="G53" s="24" t="s">
        <v>5182</v>
      </c>
      <c r="H53" s="42">
        <v>4276560</v>
      </c>
      <c r="I53" s="41" t="s">
        <v>5986</v>
      </c>
      <c r="J53" s="43">
        <v>36351000</v>
      </c>
      <c r="K53" s="43">
        <v>0</v>
      </c>
      <c r="L53" s="41">
        <v>0</v>
      </c>
      <c r="M53" s="69">
        <v>0</v>
      </c>
      <c r="N53" s="21" t="s">
        <v>5998</v>
      </c>
      <c r="O53" s="21" t="s">
        <v>5219</v>
      </c>
      <c r="P53" s="21" t="s">
        <v>5195</v>
      </c>
    </row>
    <row r="54" spans="1:16" ht="12.75" customHeight="1" x14ac:dyDescent="0.2">
      <c r="A54" s="46" t="s">
        <v>5776</v>
      </c>
      <c r="B54" s="47" t="s">
        <v>5468</v>
      </c>
      <c r="C54" s="41" t="s">
        <v>5926</v>
      </c>
      <c r="D54" s="24" t="s">
        <v>5274</v>
      </c>
      <c r="E54" s="24" t="s">
        <v>5274</v>
      </c>
      <c r="F54" s="24" t="s">
        <v>5182</v>
      </c>
      <c r="G54" s="24" t="s">
        <v>5182</v>
      </c>
      <c r="H54" s="42">
        <v>9000000</v>
      </c>
      <c r="I54" s="41" t="s">
        <v>5986</v>
      </c>
      <c r="J54" s="43">
        <v>2787520</v>
      </c>
      <c r="K54" s="43">
        <v>0</v>
      </c>
      <c r="L54" s="41">
        <v>0</v>
      </c>
      <c r="M54" s="69">
        <v>0</v>
      </c>
      <c r="N54" s="21" t="s">
        <v>5998</v>
      </c>
      <c r="O54" s="21" t="s">
        <v>5220</v>
      </c>
      <c r="P54" s="21" t="s">
        <v>5195</v>
      </c>
    </row>
    <row r="55" spans="1:16" ht="12.75" customHeight="1" x14ac:dyDescent="0.2">
      <c r="A55" s="46" t="s">
        <v>5335</v>
      </c>
      <c r="B55" s="47" t="s">
        <v>5468</v>
      </c>
      <c r="C55" s="41" t="s">
        <v>5926</v>
      </c>
      <c r="D55" s="24" t="s">
        <v>5274</v>
      </c>
      <c r="E55" s="24" t="s">
        <v>5274</v>
      </c>
      <c r="F55" s="24" t="s">
        <v>5182</v>
      </c>
      <c r="G55" s="24" t="s">
        <v>5182</v>
      </c>
      <c r="H55" s="42">
        <v>3788000</v>
      </c>
      <c r="I55" s="41" t="s">
        <v>5988</v>
      </c>
      <c r="J55" s="43">
        <v>28410000</v>
      </c>
      <c r="K55" s="43">
        <v>0</v>
      </c>
      <c r="L55" s="41">
        <v>0</v>
      </c>
      <c r="M55" s="69">
        <v>0</v>
      </c>
      <c r="N55" s="21" t="s">
        <v>5998</v>
      </c>
      <c r="O55" s="21" t="s">
        <v>5221</v>
      </c>
      <c r="P55" s="21" t="s">
        <v>5195</v>
      </c>
    </row>
    <row r="56" spans="1:16" ht="12.75" customHeight="1" x14ac:dyDescent="0.2">
      <c r="A56" s="46" t="s">
        <v>5122</v>
      </c>
      <c r="B56" s="47" t="s">
        <v>5470</v>
      </c>
      <c r="C56" s="41" t="s">
        <v>5934</v>
      </c>
      <c r="D56" s="24" t="s">
        <v>5274</v>
      </c>
      <c r="E56" s="24" t="s">
        <v>5274</v>
      </c>
      <c r="F56" s="24" t="s">
        <v>5182</v>
      </c>
      <c r="G56" s="24" t="s">
        <v>5182</v>
      </c>
      <c r="H56" s="42">
        <v>6250000</v>
      </c>
      <c r="I56" s="41" t="s">
        <v>5987</v>
      </c>
      <c r="J56" s="43">
        <v>50000000</v>
      </c>
      <c r="K56" s="43">
        <v>0</v>
      </c>
      <c r="L56" s="41">
        <v>0</v>
      </c>
      <c r="M56" s="69">
        <v>0</v>
      </c>
      <c r="N56" s="21" t="s">
        <v>5998</v>
      </c>
      <c r="O56" s="21" t="s">
        <v>5222</v>
      </c>
      <c r="P56" s="21" t="s">
        <v>5195</v>
      </c>
    </row>
    <row r="57" spans="1:16" ht="12.75" customHeight="1" x14ac:dyDescent="0.2">
      <c r="A57" s="46" t="s">
        <v>5336</v>
      </c>
      <c r="B57" s="47" t="s">
        <v>5468</v>
      </c>
      <c r="C57" s="41" t="s">
        <v>5926</v>
      </c>
      <c r="D57" s="24" t="s">
        <v>5274</v>
      </c>
      <c r="E57" s="24" t="s">
        <v>5274</v>
      </c>
      <c r="F57" s="24" t="s">
        <v>5182</v>
      </c>
      <c r="G57" s="24" t="s">
        <v>5182</v>
      </c>
      <c r="H57" s="42">
        <v>8553120</v>
      </c>
      <c r="I57" s="41" t="s">
        <v>5987</v>
      </c>
      <c r="J57" s="43">
        <v>31255000</v>
      </c>
      <c r="K57" s="43">
        <v>0</v>
      </c>
      <c r="L57" s="41">
        <v>0</v>
      </c>
      <c r="M57" s="69">
        <v>0</v>
      </c>
      <c r="N57" s="21" t="s">
        <v>5998</v>
      </c>
      <c r="O57" s="21" t="s">
        <v>5223</v>
      </c>
      <c r="P57" s="21" t="s">
        <v>5195</v>
      </c>
    </row>
    <row r="58" spans="1:16" ht="12.75" customHeight="1" x14ac:dyDescent="0.2">
      <c r="A58" s="46" t="s">
        <v>5777</v>
      </c>
      <c r="B58" s="47" t="s">
        <v>5468</v>
      </c>
      <c r="C58" s="41" t="s">
        <v>5931</v>
      </c>
      <c r="D58" s="24" t="s">
        <v>5274</v>
      </c>
      <c r="E58" s="24" t="s">
        <v>5274</v>
      </c>
      <c r="F58" s="24" t="s">
        <v>5194</v>
      </c>
      <c r="G58" s="24" t="s">
        <v>6202</v>
      </c>
      <c r="H58" s="42">
        <v>0</v>
      </c>
      <c r="I58" s="41" t="s">
        <v>5987</v>
      </c>
      <c r="J58" s="43">
        <v>54000000</v>
      </c>
      <c r="K58" s="43">
        <v>0</v>
      </c>
      <c r="L58" s="41">
        <v>0</v>
      </c>
      <c r="M58" s="69">
        <v>0</v>
      </c>
      <c r="N58" s="21" t="s">
        <v>5998</v>
      </c>
      <c r="O58" s="21" t="s">
        <v>5224</v>
      </c>
      <c r="P58" s="21" t="s">
        <v>5195</v>
      </c>
    </row>
    <row r="59" spans="1:16" ht="12.75" customHeight="1" x14ac:dyDescent="0.2">
      <c r="A59" s="46" t="s">
        <v>5778</v>
      </c>
      <c r="B59" s="47" t="s">
        <v>5468</v>
      </c>
      <c r="C59" s="41" t="s">
        <v>5931</v>
      </c>
      <c r="D59" s="24" t="s">
        <v>5274</v>
      </c>
      <c r="E59" s="24" t="s">
        <v>5274</v>
      </c>
      <c r="F59" s="24" t="s">
        <v>5194</v>
      </c>
      <c r="G59" s="24" t="s">
        <v>6202</v>
      </c>
      <c r="H59" s="42">
        <v>0</v>
      </c>
      <c r="I59" s="41" t="s">
        <v>5987</v>
      </c>
      <c r="J59" s="43">
        <v>47042000</v>
      </c>
      <c r="K59" s="43">
        <v>0</v>
      </c>
      <c r="L59" s="41">
        <v>0</v>
      </c>
      <c r="M59" s="69">
        <v>0</v>
      </c>
      <c r="N59" s="21" t="s">
        <v>5998</v>
      </c>
      <c r="O59" s="21" t="s">
        <v>5225</v>
      </c>
      <c r="P59" s="21" t="s">
        <v>5195</v>
      </c>
    </row>
    <row r="60" spans="1:16" ht="12.75" customHeight="1" x14ac:dyDescent="0.2">
      <c r="A60" s="46" t="s">
        <v>5138</v>
      </c>
      <c r="B60" s="47" t="s">
        <v>5468</v>
      </c>
      <c r="C60" s="41" t="s">
        <v>5931</v>
      </c>
      <c r="D60" s="24" t="s">
        <v>5274</v>
      </c>
      <c r="E60" s="24" t="s">
        <v>5274</v>
      </c>
      <c r="F60" s="24" t="s">
        <v>5194</v>
      </c>
      <c r="G60" s="24" t="s">
        <v>6202</v>
      </c>
      <c r="H60" s="42">
        <v>0</v>
      </c>
      <c r="I60" s="41" t="s">
        <v>5987</v>
      </c>
      <c r="J60" s="43">
        <v>74839000</v>
      </c>
      <c r="K60" s="43">
        <v>0</v>
      </c>
      <c r="L60" s="41">
        <v>0</v>
      </c>
      <c r="M60" s="69">
        <v>0</v>
      </c>
      <c r="N60" s="21" t="s">
        <v>5998</v>
      </c>
      <c r="O60" s="21" t="s">
        <v>5226</v>
      </c>
      <c r="P60" s="21" t="s">
        <v>5195</v>
      </c>
    </row>
    <row r="61" spans="1:16" ht="12.75" customHeight="1" x14ac:dyDescent="0.2">
      <c r="A61" s="46" t="s">
        <v>5779</v>
      </c>
      <c r="B61" s="47" t="s">
        <v>5468</v>
      </c>
      <c r="C61" s="41" t="s">
        <v>5931</v>
      </c>
      <c r="D61" s="24" t="s">
        <v>5274</v>
      </c>
      <c r="E61" s="24" t="s">
        <v>5274</v>
      </c>
      <c r="F61" s="24" t="s">
        <v>5194</v>
      </c>
      <c r="G61" s="24" t="s">
        <v>6202</v>
      </c>
      <c r="H61" s="42">
        <v>0</v>
      </c>
      <c r="I61" s="41" t="s">
        <v>5987</v>
      </c>
      <c r="J61" s="43">
        <v>0</v>
      </c>
      <c r="K61" s="43">
        <v>0</v>
      </c>
      <c r="L61" s="41">
        <v>0</v>
      </c>
      <c r="M61" s="69">
        <v>0</v>
      </c>
      <c r="N61" s="21" t="s">
        <v>5998</v>
      </c>
      <c r="O61" s="21" t="s">
        <v>5227</v>
      </c>
      <c r="P61" s="21" t="s">
        <v>5195</v>
      </c>
    </row>
    <row r="62" spans="1:16" ht="12.75" customHeight="1" x14ac:dyDescent="0.2">
      <c r="A62" s="46" t="s">
        <v>5780</v>
      </c>
      <c r="B62" s="47" t="s">
        <v>5468</v>
      </c>
      <c r="C62" s="41" t="s">
        <v>5931</v>
      </c>
      <c r="D62" s="24" t="s">
        <v>5274</v>
      </c>
      <c r="E62" s="24" t="s">
        <v>5274</v>
      </c>
      <c r="F62" s="24" t="s">
        <v>5194</v>
      </c>
      <c r="G62" s="24" t="s">
        <v>6202</v>
      </c>
      <c r="H62" s="42">
        <v>0</v>
      </c>
      <c r="I62" s="41" t="s">
        <v>5987</v>
      </c>
      <c r="J62" s="43">
        <v>74840000</v>
      </c>
      <c r="K62" s="43">
        <v>0</v>
      </c>
      <c r="L62" s="41">
        <v>0</v>
      </c>
      <c r="M62" s="69">
        <v>0</v>
      </c>
      <c r="N62" s="21" t="s">
        <v>5998</v>
      </c>
      <c r="O62" s="21" t="s">
        <v>5228</v>
      </c>
      <c r="P62" s="21" t="s">
        <v>5195</v>
      </c>
    </row>
    <row r="63" spans="1:16" ht="12.75" customHeight="1" x14ac:dyDescent="0.2">
      <c r="A63" s="46" t="s">
        <v>5781</v>
      </c>
      <c r="B63" s="47" t="s">
        <v>5468</v>
      </c>
      <c r="C63" s="41" t="s">
        <v>5931</v>
      </c>
      <c r="D63" s="24" t="s">
        <v>5274</v>
      </c>
      <c r="E63" s="24" t="s">
        <v>5274</v>
      </c>
      <c r="F63" s="24" t="s">
        <v>5194</v>
      </c>
      <c r="G63" s="24" t="s">
        <v>6202</v>
      </c>
      <c r="H63" s="42">
        <v>0</v>
      </c>
      <c r="I63" s="41" t="s">
        <v>5987</v>
      </c>
      <c r="J63" s="43">
        <v>89000000</v>
      </c>
      <c r="K63" s="43">
        <v>0</v>
      </c>
      <c r="L63" s="41">
        <v>0</v>
      </c>
      <c r="M63" s="69">
        <v>0</v>
      </c>
      <c r="N63" s="21" t="s">
        <v>5998</v>
      </c>
      <c r="O63" s="21" t="s">
        <v>5229</v>
      </c>
      <c r="P63" s="21" t="s">
        <v>5195</v>
      </c>
    </row>
    <row r="64" spans="1:16" ht="12.75" customHeight="1" x14ac:dyDescent="0.2">
      <c r="A64" s="46" t="s">
        <v>5782</v>
      </c>
      <c r="B64" s="47" t="s">
        <v>5468</v>
      </c>
      <c r="C64" s="41" t="s">
        <v>5931</v>
      </c>
      <c r="D64" s="24" t="s">
        <v>5274</v>
      </c>
      <c r="E64" s="24" t="s">
        <v>5274</v>
      </c>
      <c r="F64" s="24" t="s">
        <v>5182</v>
      </c>
      <c r="G64" s="24" t="s">
        <v>5182</v>
      </c>
      <c r="H64" s="42">
        <v>8600000</v>
      </c>
      <c r="I64" s="41" t="s">
        <v>5987</v>
      </c>
      <c r="J64" s="43">
        <v>5651148</v>
      </c>
      <c r="K64" s="43">
        <v>0</v>
      </c>
      <c r="L64" s="41">
        <v>0</v>
      </c>
      <c r="M64" s="69">
        <v>0</v>
      </c>
      <c r="N64" s="21" t="s">
        <v>5998</v>
      </c>
      <c r="O64" s="21" t="s">
        <v>5230</v>
      </c>
      <c r="P64" s="21" t="s">
        <v>5195</v>
      </c>
    </row>
    <row r="65" spans="1:16" ht="12.75" customHeight="1" x14ac:dyDescent="0.2">
      <c r="A65" s="46" t="s">
        <v>5337</v>
      </c>
      <c r="B65" s="47" t="s">
        <v>5468</v>
      </c>
      <c r="C65" s="41" t="s">
        <v>5931</v>
      </c>
      <c r="D65" s="24" t="s">
        <v>5274</v>
      </c>
      <c r="E65" s="24" t="s">
        <v>5274</v>
      </c>
      <c r="F65" s="24" t="s">
        <v>5182</v>
      </c>
      <c r="G65" s="24" t="s">
        <v>5182</v>
      </c>
      <c r="H65" s="42">
        <v>9500000</v>
      </c>
      <c r="I65" s="41" t="s">
        <v>5987</v>
      </c>
      <c r="J65" s="43">
        <v>4247332</v>
      </c>
      <c r="K65" s="43">
        <v>0</v>
      </c>
      <c r="L65" s="41">
        <v>0</v>
      </c>
      <c r="M65" s="69">
        <v>0</v>
      </c>
      <c r="N65" s="21" t="s">
        <v>5998</v>
      </c>
      <c r="O65" s="21" t="s">
        <v>5231</v>
      </c>
      <c r="P65" s="21" t="s">
        <v>5195</v>
      </c>
    </row>
    <row r="66" spans="1:16" ht="12.75" customHeight="1" x14ac:dyDescent="0.2">
      <c r="A66" s="46" t="s">
        <v>5338</v>
      </c>
      <c r="B66" s="47" t="s">
        <v>5468</v>
      </c>
      <c r="C66" s="41" t="s">
        <v>5931</v>
      </c>
      <c r="D66" s="24" t="s">
        <v>5274</v>
      </c>
      <c r="E66" s="24" t="s">
        <v>5274</v>
      </c>
      <c r="F66" s="24" t="s">
        <v>5182</v>
      </c>
      <c r="G66" s="24" t="s">
        <v>5182</v>
      </c>
      <c r="H66" s="42">
        <v>6414840</v>
      </c>
      <c r="I66" s="41" t="s">
        <v>5987</v>
      </c>
      <c r="J66" s="43">
        <v>17146008</v>
      </c>
      <c r="K66" s="43">
        <v>0</v>
      </c>
      <c r="L66" s="41">
        <v>0</v>
      </c>
      <c r="M66" s="69">
        <v>0</v>
      </c>
      <c r="N66" s="21" t="s">
        <v>5998</v>
      </c>
      <c r="O66" s="21" t="s">
        <v>5232</v>
      </c>
      <c r="P66" s="21" t="s">
        <v>5195</v>
      </c>
    </row>
    <row r="67" spans="1:16" ht="12.75" customHeight="1" x14ac:dyDescent="0.2">
      <c r="A67" s="46" t="s">
        <v>5783</v>
      </c>
      <c r="B67" s="47" t="s">
        <v>5468</v>
      </c>
      <c r="C67" s="41" t="s">
        <v>5931</v>
      </c>
      <c r="D67" s="24" t="s">
        <v>5274</v>
      </c>
      <c r="E67" s="24" t="s">
        <v>5274</v>
      </c>
      <c r="F67" s="24" t="s">
        <v>5182</v>
      </c>
      <c r="G67" s="24" t="s">
        <v>5182</v>
      </c>
      <c r="H67" s="42">
        <v>7483980</v>
      </c>
      <c r="I67" s="41" t="s">
        <v>5987</v>
      </c>
      <c r="J67" s="43">
        <v>4599664</v>
      </c>
      <c r="K67" s="43">
        <v>0</v>
      </c>
      <c r="L67" s="41">
        <v>0</v>
      </c>
      <c r="M67" s="69">
        <v>0</v>
      </c>
      <c r="N67" s="21" t="s">
        <v>5998</v>
      </c>
      <c r="O67" s="21" t="s">
        <v>5233</v>
      </c>
      <c r="P67" s="21" t="s">
        <v>5195</v>
      </c>
    </row>
    <row r="68" spans="1:16" ht="12.75" customHeight="1" x14ac:dyDescent="0.2">
      <c r="A68" s="46" t="s">
        <v>5784</v>
      </c>
      <c r="B68" s="47" t="s">
        <v>5468</v>
      </c>
      <c r="C68" s="41" t="s">
        <v>5931</v>
      </c>
      <c r="D68" s="24" t="s">
        <v>5274</v>
      </c>
      <c r="E68" s="24" t="s">
        <v>5274</v>
      </c>
      <c r="F68" s="24" t="s">
        <v>5182</v>
      </c>
      <c r="G68" s="24" t="s">
        <v>5182</v>
      </c>
      <c r="H68" s="42">
        <v>10000000</v>
      </c>
      <c r="I68" s="41" t="s">
        <v>5987</v>
      </c>
      <c r="J68" s="43">
        <v>30343004</v>
      </c>
      <c r="K68" s="43">
        <v>0</v>
      </c>
      <c r="L68" s="41">
        <v>0</v>
      </c>
      <c r="M68" s="69">
        <v>0</v>
      </c>
      <c r="N68" s="21" t="s">
        <v>5998</v>
      </c>
      <c r="O68" s="21" t="s">
        <v>5234</v>
      </c>
      <c r="P68" s="21" t="s">
        <v>5195</v>
      </c>
    </row>
    <row r="69" spans="1:16" ht="12.75" customHeight="1" x14ac:dyDescent="0.2">
      <c r="A69" s="46" t="s">
        <v>5785</v>
      </c>
      <c r="B69" s="47" t="s">
        <v>5468</v>
      </c>
      <c r="C69" s="41" t="s">
        <v>5931</v>
      </c>
      <c r="D69" s="24" t="s">
        <v>5274</v>
      </c>
      <c r="E69" s="24" t="s">
        <v>5274</v>
      </c>
      <c r="F69" s="24" t="s">
        <v>5182</v>
      </c>
      <c r="G69" s="24" t="s">
        <v>5182</v>
      </c>
      <c r="H69" s="42">
        <v>3688533</v>
      </c>
      <c r="I69" s="41" t="s">
        <v>5987</v>
      </c>
      <c r="J69" s="43">
        <v>36885000</v>
      </c>
      <c r="K69" s="43">
        <v>0</v>
      </c>
      <c r="L69" s="41">
        <v>0</v>
      </c>
      <c r="M69" s="69">
        <v>0</v>
      </c>
      <c r="N69" s="21" t="s">
        <v>5998</v>
      </c>
      <c r="O69" s="21" t="s">
        <v>5235</v>
      </c>
      <c r="P69" s="21" t="s">
        <v>5195</v>
      </c>
    </row>
    <row r="70" spans="1:16" ht="12.75" customHeight="1" x14ac:dyDescent="0.2">
      <c r="A70" s="46" t="s">
        <v>5786</v>
      </c>
      <c r="B70" s="47" t="s">
        <v>5468</v>
      </c>
      <c r="C70" s="41" t="s">
        <v>5931</v>
      </c>
      <c r="D70" s="24" t="s">
        <v>5274</v>
      </c>
      <c r="E70" s="24" t="s">
        <v>5274</v>
      </c>
      <c r="F70" s="24" t="s">
        <v>5182</v>
      </c>
      <c r="G70" s="24" t="s">
        <v>5182</v>
      </c>
      <c r="H70" s="42">
        <v>6414840</v>
      </c>
      <c r="I70" s="41" t="s">
        <v>5987</v>
      </c>
      <c r="J70" s="43">
        <v>64148000</v>
      </c>
      <c r="K70" s="43">
        <v>0</v>
      </c>
      <c r="L70" s="41">
        <v>0</v>
      </c>
      <c r="M70" s="69">
        <v>0</v>
      </c>
      <c r="N70" s="21" t="s">
        <v>5998</v>
      </c>
      <c r="O70" s="21" t="s">
        <v>5236</v>
      </c>
      <c r="P70" s="21" t="s">
        <v>5195</v>
      </c>
    </row>
    <row r="71" spans="1:16" ht="12.75" customHeight="1" x14ac:dyDescent="0.2">
      <c r="A71" s="46" t="s">
        <v>5787</v>
      </c>
      <c r="B71" s="47" t="s">
        <v>5468</v>
      </c>
      <c r="C71" s="41" t="s">
        <v>5931</v>
      </c>
      <c r="D71" s="24" t="s">
        <v>5274</v>
      </c>
      <c r="E71" s="24" t="s">
        <v>5274</v>
      </c>
      <c r="F71" s="24" t="s">
        <v>5182</v>
      </c>
      <c r="G71" s="24" t="s">
        <v>5182</v>
      </c>
      <c r="H71" s="42">
        <v>6514840</v>
      </c>
      <c r="I71" s="41" t="s">
        <v>5987</v>
      </c>
      <c r="J71" s="43">
        <v>65148600</v>
      </c>
      <c r="K71" s="43">
        <v>0</v>
      </c>
      <c r="L71" s="41">
        <v>0</v>
      </c>
      <c r="M71" s="69">
        <v>0</v>
      </c>
      <c r="N71" s="21" t="s">
        <v>5998</v>
      </c>
      <c r="O71" s="21" t="s">
        <v>5237</v>
      </c>
      <c r="P71" s="21" t="s">
        <v>5195</v>
      </c>
    </row>
    <row r="72" spans="1:16" ht="12.75" customHeight="1" x14ac:dyDescent="0.2">
      <c r="A72" s="46" t="s">
        <v>5339</v>
      </c>
      <c r="B72" s="47" t="s">
        <v>5468</v>
      </c>
      <c r="C72" s="41" t="s">
        <v>5931</v>
      </c>
      <c r="D72" s="24" t="s">
        <v>5274</v>
      </c>
      <c r="E72" s="24" t="s">
        <v>5274</v>
      </c>
      <c r="F72" s="24" t="s">
        <v>5182</v>
      </c>
      <c r="G72" s="24" t="s">
        <v>5182</v>
      </c>
      <c r="H72" s="42">
        <v>6514840</v>
      </c>
      <c r="I72" s="41" t="s">
        <v>5987</v>
      </c>
      <c r="J72" s="43">
        <v>17148000</v>
      </c>
      <c r="K72" s="43">
        <v>0</v>
      </c>
      <c r="L72" s="41">
        <v>0</v>
      </c>
      <c r="M72" s="69">
        <v>0</v>
      </c>
      <c r="N72" s="21" t="s">
        <v>5998</v>
      </c>
      <c r="O72" s="21" t="s">
        <v>5238</v>
      </c>
      <c r="P72" s="21" t="s">
        <v>5195</v>
      </c>
    </row>
    <row r="73" spans="1:16" ht="12.75" customHeight="1" x14ac:dyDescent="0.2">
      <c r="A73" s="46" t="s">
        <v>5788</v>
      </c>
      <c r="B73" s="47" t="s">
        <v>5468</v>
      </c>
      <c r="C73" s="41" t="s">
        <v>5931</v>
      </c>
      <c r="D73" s="24" t="s">
        <v>5274</v>
      </c>
      <c r="E73" s="24" t="s">
        <v>5274</v>
      </c>
      <c r="F73" s="24" t="s">
        <v>5182</v>
      </c>
      <c r="G73" s="24" t="s">
        <v>5182</v>
      </c>
      <c r="H73" s="42">
        <v>6414840</v>
      </c>
      <c r="I73" s="41" t="s">
        <v>5987</v>
      </c>
      <c r="J73" s="43">
        <v>64148000</v>
      </c>
      <c r="K73" s="43">
        <v>0</v>
      </c>
      <c r="L73" s="41">
        <v>0</v>
      </c>
      <c r="M73" s="69">
        <v>0</v>
      </c>
      <c r="N73" s="21" t="s">
        <v>5998</v>
      </c>
      <c r="O73" s="21" t="s">
        <v>5239</v>
      </c>
      <c r="P73" s="21" t="s">
        <v>5195</v>
      </c>
    </row>
    <row r="74" spans="1:16" ht="12.75" customHeight="1" x14ac:dyDescent="0.2">
      <c r="A74" s="46" t="s">
        <v>5340</v>
      </c>
      <c r="B74" s="47" t="s">
        <v>5468</v>
      </c>
      <c r="C74" s="41" t="s">
        <v>5931</v>
      </c>
      <c r="D74" s="24" t="s">
        <v>5274</v>
      </c>
      <c r="E74" s="24" t="s">
        <v>5274</v>
      </c>
      <c r="F74" s="24" t="s">
        <v>5182</v>
      </c>
      <c r="G74" s="24" t="s">
        <v>5182</v>
      </c>
      <c r="H74" s="42">
        <v>5000000</v>
      </c>
      <c r="I74" s="41" t="s">
        <v>5987</v>
      </c>
      <c r="J74" s="43">
        <v>40656322</v>
      </c>
      <c r="K74" s="43">
        <v>0</v>
      </c>
      <c r="L74" s="41">
        <v>0</v>
      </c>
      <c r="M74" s="69">
        <v>0</v>
      </c>
      <c r="N74" s="21" t="s">
        <v>5998</v>
      </c>
      <c r="O74" s="21" t="s">
        <v>5240</v>
      </c>
      <c r="P74" s="21" t="s">
        <v>5195</v>
      </c>
    </row>
    <row r="75" spans="1:16" ht="12.75" customHeight="1" x14ac:dyDescent="0.2">
      <c r="A75" s="46" t="s">
        <v>5341</v>
      </c>
      <c r="B75" s="47" t="s">
        <v>5468</v>
      </c>
      <c r="C75" s="41" t="s">
        <v>5931</v>
      </c>
      <c r="D75" s="24" t="s">
        <v>5274</v>
      </c>
      <c r="E75" s="24" t="s">
        <v>5274</v>
      </c>
      <c r="F75" s="24" t="s">
        <v>5182</v>
      </c>
      <c r="G75" s="24" t="s">
        <v>5182</v>
      </c>
      <c r="H75" s="42">
        <v>7483980</v>
      </c>
      <c r="I75" s="41" t="s">
        <v>5987</v>
      </c>
      <c r="J75" s="43">
        <v>74840200</v>
      </c>
      <c r="K75" s="43">
        <v>0</v>
      </c>
      <c r="L75" s="41">
        <v>0</v>
      </c>
      <c r="M75" s="69">
        <v>0</v>
      </c>
      <c r="N75" s="21" t="s">
        <v>5998</v>
      </c>
      <c r="O75" s="21" t="s">
        <v>5241</v>
      </c>
      <c r="P75" s="21" t="s">
        <v>5195</v>
      </c>
    </row>
    <row r="76" spans="1:16" ht="12.75" customHeight="1" x14ac:dyDescent="0.2">
      <c r="A76" s="46" t="s">
        <v>5342</v>
      </c>
      <c r="B76" s="47" t="s">
        <v>5468</v>
      </c>
      <c r="C76" s="41" t="s">
        <v>5935</v>
      </c>
      <c r="D76" s="24" t="s">
        <v>5274</v>
      </c>
      <c r="E76" s="24" t="s">
        <v>5274</v>
      </c>
      <c r="F76" s="24" t="s">
        <v>5182</v>
      </c>
      <c r="G76" s="24" t="s">
        <v>5182</v>
      </c>
      <c r="H76" s="42">
        <v>6500000</v>
      </c>
      <c r="I76" s="41" t="s">
        <v>5987</v>
      </c>
      <c r="J76" s="43">
        <v>65000000</v>
      </c>
      <c r="K76" s="43">
        <v>0</v>
      </c>
      <c r="L76" s="41">
        <v>0</v>
      </c>
      <c r="M76" s="69">
        <v>0</v>
      </c>
      <c r="N76" s="21" t="s">
        <v>5998</v>
      </c>
      <c r="O76" s="21" t="s">
        <v>5242</v>
      </c>
      <c r="P76" s="21" t="s">
        <v>5195</v>
      </c>
    </row>
    <row r="77" spans="1:16" ht="12.75" customHeight="1" x14ac:dyDescent="0.2">
      <c r="A77" s="46" t="s">
        <v>5343</v>
      </c>
      <c r="B77" s="47" t="s">
        <v>5468</v>
      </c>
      <c r="C77" s="41" t="s">
        <v>5936</v>
      </c>
      <c r="D77" s="24" t="s">
        <v>5274</v>
      </c>
      <c r="E77" s="24" t="s">
        <v>5274</v>
      </c>
      <c r="F77" s="24" t="s">
        <v>5182</v>
      </c>
      <c r="G77" s="24" t="s">
        <v>5182</v>
      </c>
      <c r="H77" s="42">
        <v>6414840</v>
      </c>
      <c r="I77" s="41" t="s">
        <v>5987</v>
      </c>
      <c r="J77" s="43">
        <v>19671896</v>
      </c>
      <c r="K77" s="43">
        <v>0</v>
      </c>
      <c r="L77" s="41">
        <v>0</v>
      </c>
      <c r="M77" s="69">
        <v>0</v>
      </c>
      <c r="N77" s="21" t="s">
        <v>5998</v>
      </c>
      <c r="O77" s="21" t="s">
        <v>5243</v>
      </c>
      <c r="P77" s="21" t="s">
        <v>5195</v>
      </c>
    </row>
    <row r="78" spans="1:16" ht="12.75" customHeight="1" x14ac:dyDescent="0.2">
      <c r="A78" s="46" t="s">
        <v>5344</v>
      </c>
      <c r="B78" s="47" t="s">
        <v>5468</v>
      </c>
      <c r="C78" s="41" t="s">
        <v>5936</v>
      </c>
      <c r="D78" s="24" t="s">
        <v>5274</v>
      </c>
      <c r="E78" s="24" t="s">
        <v>5274</v>
      </c>
      <c r="F78" s="24" t="s">
        <v>5182</v>
      </c>
      <c r="G78" s="24" t="s">
        <v>5182</v>
      </c>
      <c r="H78" s="42">
        <v>6414840</v>
      </c>
      <c r="I78" s="41" t="s">
        <v>5987</v>
      </c>
      <c r="J78" s="43">
        <v>64149000</v>
      </c>
      <c r="K78" s="43">
        <v>0</v>
      </c>
      <c r="L78" s="41">
        <v>0</v>
      </c>
      <c r="M78" s="69">
        <v>0</v>
      </c>
      <c r="N78" s="21" t="s">
        <v>5998</v>
      </c>
      <c r="O78" s="21" t="s">
        <v>5244</v>
      </c>
      <c r="P78" s="21" t="s">
        <v>5195</v>
      </c>
    </row>
    <row r="79" spans="1:16" ht="12.75" customHeight="1" x14ac:dyDescent="0.2">
      <c r="A79" s="46" t="s">
        <v>5789</v>
      </c>
      <c r="B79" s="47" t="s">
        <v>5468</v>
      </c>
      <c r="C79" s="41" t="s">
        <v>5926</v>
      </c>
      <c r="D79" s="24" t="s">
        <v>5274</v>
      </c>
      <c r="E79" s="24" t="s">
        <v>5274</v>
      </c>
      <c r="F79" s="24" t="s">
        <v>5182</v>
      </c>
      <c r="G79" s="24" t="s">
        <v>5182</v>
      </c>
      <c r="H79" s="42">
        <v>3688533</v>
      </c>
      <c r="I79" s="41" t="s">
        <v>5986</v>
      </c>
      <c r="J79" s="43">
        <v>13197000</v>
      </c>
      <c r="K79" s="43">
        <v>0</v>
      </c>
      <c r="L79" s="41">
        <v>0</v>
      </c>
      <c r="M79" s="69">
        <v>0</v>
      </c>
      <c r="N79" s="21" t="s">
        <v>5998</v>
      </c>
      <c r="O79" s="21" t="s">
        <v>5512</v>
      </c>
      <c r="P79" s="21" t="s">
        <v>5195</v>
      </c>
    </row>
    <row r="80" spans="1:16" ht="12.75" customHeight="1" x14ac:dyDescent="0.2">
      <c r="A80" s="46" t="s">
        <v>5126</v>
      </c>
      <c r="B80" s="47" t="s">
        <v>5469</v>
      </c>
      <c r="C80" s="41" t="s">
        <v>5930</v>
      </c>
      <c r="D80" s="24" t="s">
        <v>5274</v>
      </c>
      <c r="E80" s="24" t="s">
        <v>5274</v>
      </c>
      <c r="F80" s="24" t="s">
        <v>5180</v>
      </c>
      <c r="G80" s="24" t="s">
        <v>5181</v>
      </c>
      <c r="H80" s="42">
        <v>8760000</v>
      </c>
      <c r="I80" s="41" t="s">
        <v>5990</v>
      </c>
      <c r="J80" s="43">
        <v>105120000</v>
      </c>
      <c r="K80" s="43">
        <v>0</v>
      </c>
      <c r="L80" s="41">
        <v>0</v>
      </c>
      <c r="M80" s="69">
        <v>0</v>
      </c>
      <c r="N80" s="21" t="s">
        <v>5999</v>
      </c>
      <c r="O80" s="21" t="s">
        <v>5513</v>
      </c>
      <c r="P80" s="21" t="s">
        <v>5770</v>
      </c>
    </row>
    <row r="81" spans="1:16" ht="12.75" customHeight="1" x14ac:dyDescent="0.2">
      <c r="A81" s="46" t="s">
        <v>5422</v>
      </c>
      <c r="B81" s="47" t="s">
        <v>5469</v>
      </c>
      <c r="C81" s="41" t="s">
        <v>5461</v>
      </c>
      <c r="D81" s="24" t="s">
        <v>5191</v>
      </c>
      <c r="E81" s="24" t="s">
        <v>5191</v>
      </c>
      <c r="F81" s="24" t="s">
        <v>5191</v>
      </c>
      <c r="G81" s="24" t="s">
        <v>5467</v>
      </c>
      <c r="H81" s="42">
        <v>160145092.44444445</v>
      </c>
      <c r="I81" s="41" t="s">
        <v>5986</v>
      </c>
      <c r="J81" s="43">
        <v>2094001000</v>
      </c>
      <c r="K81" s="43">
        <v>0</v>
      </c>
      <c r="L81" s="41">
        <v>0</v>
      </c>
      <c r="M81" s="69">
        <v>0</v>
      </c>
      <c r="N81" s="21" t="s">
        <v>5996</v>
      </c>
      <c r="O81" s="21" t="s">
        <v>5657</v>
      </c>
      <c r="P81" s="21" t="s">
        <v>5767</v>
      </c>
    </row>
    <row r="82" spans="1:16" ht="12.75" customHeight="1" x14ac:dyDescent="0.2">
      <c r="A82" s="46" t="s">
        <v>5248</v>
      </c>
      <c r="B82" s="47" t="s">
        <v>5470</v>
      </c>
      <c r="C82" s="41" t="s">
        <v>5263</v>
      </c>
      <c r="D82" s="24" t="s">
        <v>5983</v>
      </c>
      <c r="E82" s="24" t="s">
        <v>5983</v>
      </c>
      <c r="F82" s="24" t="s">
        <v>6291</v>
      </c>
      <c r="G82" s="24" t="s">
        <v>6291</v>
      </c>
      <c r="H82" s="42">
        <f t="shared" ref="H82:H83" si="1">+J82/I82</f>
        <v>40625000</v>
      </c>
      <c r="I82" s="41" t="s">
        <v>5988</v>
      </c>
      <c r="J82" s="43">
        <v>325000000</v>
      </c>
      <c r="K82" s="24" t="s">
        <v>6291</v>
      </c>
      <c r="L82" s="24" t="s">
        <v>6291</v>
      </c>
      <c r="M82" s="24" t="s">
        <v>6291</v>
      </c>
      <c r="N82" s="21" t="s">
        <v>5997</v>
      </c>
      <c r="O82" s="21" t="s">
        <v>5720</v>
      </c>
      <c r="P82" s="21" t="s">
        <v>5767</v>
      </c>
    </row>
    <row r="83" spans="1:16" ht="12.75" customHeight="1" x14ac:dyDescent="0.2">
      <c r="A83" s="46" t="s">
        <v>5162</v>
      </c>
      <c r="B83" s="47" t="s">
        <v>5469</v>
      </c>
      <c r="C83" s="41" t="s">
        <v>5461</v>
      </c>
      <c r="D83" s="24" t="s">
        <v>5190</v>
      </c>
      <c r="E83" s="24" t="s">
        <v>5190</v>
      </c>
      <c r="F83" s="24" t="s">
        <v>6291</v>
      </c>
      <c r="G83" s="24" t="s">
        <v>6291</v>
      </c>
      <c r="H83" s="42">
        <f t="shared" si="1"/>
        <v>67112142.857142851</v>
      </c>
      <c r="I83" s="41" t="s">
        <v>5985</v>
      </c>
      <c r="J83" s="43">
        <v>469785000</v>
      </c>
      <c r="K83" s="24" t="s">
        <v>6291</v>
      </c>
      <c r="L83" s="24" t="s">
        <v>6291</v>
      </c>
      <c r="M83" s="24" t="s">
        <v>6291</v>
      </c>
      <c r="N83" s="21" t="s">
        <v>5997</v>
      </c>
      <c r="O83" s="21" t="s">
        <v>5723</v>
      </c>
      <c r="P83" s="21" t="s">
        <v>5767</v>
      </c>
    </row>
    <row r="84" spans="1:16" ht="12.75" customHeight="1" x14ac:dyDescent="0.2">
      <c r="A84" s="46" t="s">
        <v>5771</v>
      </c>
      <c r="B84" s="47" t="s">
        <v>5468</v>
      </c>
      <c r="C84" s="41" t="s">
        <v>5926</v>
      </c>
      <c r="D84" s="24" t="s">
        <v>5274</v>
      </c>
      <c r="E84" s="24" t="s">
        <v>5274</v>
      </c>
      <c r="F84" s="24" t="s">
        <v>5274</v>
      </c>
      <c r="G84" s="24" t="s">
        <v>5190</v>
      </c>
      <c r="H84" s="42">
        <v>11000000</v>
      </c>
      <c r="I84" s="41" t="s">
        <v>5987</v>
      </c>
      <c r="J84" s="43">
        <v>110000000</v>
      </c>
      <c r="K84" s="43">
        <v>66640000</v>
      </c>
      <c r="L84" s="41" t="s">
        <v>6203</v>
      </c>
      <c r="M84" s="69" t="s">
        <v>6204</v>
      </c>
      <c r="N84" s="21" t="s">
        <v>5996</v>
      </c>
      <c r="O84" s="21" t="s">
        <v>5605</v>
      </c>
      <c r="P84" s="21" t="s">
        <v>5767</v>
      </c>
    </row>
    <row r="85" spans="1:16" ht="12.75" customHeight="1" x14ac:dyDescent="0.2">
      <c r="A85" s="46" t="s">
        <v>5397</v>
      </c>
      <c r="B85" s="47" t="s">
        <v>5468</v>
      </c>
      <c r="C85" s="41" t="s">
        <v>5926</v>
      </c>
      <c r="D85" s="24" t="s">
        <v>5190</v>
      </c>
      <c r="E85" s="24" t="s">
        <v>5190</v>
      </c>
      <c r="F85" s="24" t="s">
        <v>5190</v>
      </c>
      <c r="G85" s="24" t="s">
        <v>5191</v>
      </c>
      <c r="H85" s="42">
        <v>11000000</v>
      </c>
      <c r="I85" s="41" t="s">
        <v>5987</v>
      </c>
      <c r="J85" s="43">
        <v>110000000</v>
      </c>
      <c r="K85" s="43">
        <v>42000000</v>
      </c>
      <c r="L85" s="41" t="s">
        <v>6205</v>
      </c>
      <c r="M85" s="69" t="s">
        <v>6206</v>
      </c>
      <c r="N85" s="21" t="s">
        <v>5996</v>
      </c>
      <c r="O85" s="21" t="s">
        <v>5606</v>
      </c>
      <c r="P85" s="21" t="s">
        <v>5767</v>
      </c>
    </row>
    <row r="86" spans="1:16" ht="12.75" customHeight="1" x14ac:dyDescent="0.2">
      <c r="A86" s="46" t="s">
        <v>5152</v>
      </c>
      <c r="B86" s="47" t="s">
        <v>5468</v>
      </c>
      <c r="C86" s="41" t="s">
        <v>5926</v>
      </c>
      <c r="D86" s="24" t="s">
        <v>5274</v>
      </c>
      <c r="E86" s="24" t="s">
        <v>5274</v>
      </c>
      <c r="F86" s="24" t="s">
        <v>5274</v>
      </c>
      <c r="G86" s="24" t="s">
        <v>5190</v>
      </c>
      <c r="H86" s="42">
        <v>6624000</v>
      </c>
      <c r="I86" s="41" t="s">
        <v>5987</v>
      </c>
      <c r="J86" s="43">
        <v>66240000</v>
      </c>
      <c r="K86" s="43">
        <v>39600000</v>
      </c>
      <c r="L86" s="41" t="s">
        <v>6207</v>
      </c>
      <c r="M86" s="69" t="s">
        <v>6208</v>
      </c>
      <c r="N86" s="21" t="s">
        <v>5996</v>
      </c>
      <c r="O86" s="21" t="s">
        <v>5640</v>
      </c>
      <c r="P86" s="21" t="s">
        <v>5767</v>
      </c>
    </row>
    <row r="87" spans="1:16" ht="12.75" customHeight="1" x14ac:dyDescent="0.2">
      <c r="A87" s="46" t="s">
        <v>5417</v>
      </c>
      <c r="B87" s="47" t="s">
        <v>5468</v>
      </c>
      <c r="C87" s="41" t="s">
        <v>5926</v>
      </c>
      <c r="D87" s="24" t="s">
        <v>5274</v>
      </c>
      <c r="E87" s="24" t="s">
        <v>5274</v>
      </c>
      <c r="F87" s="24" t="s">
        <v>5274</v>
      </c>
      <c r="G87" s="24" t="s">
        <v>5190</v>
      </c>
      <c r="H87" s="42">
        <v>5929000</v>
      </c>
      <c r="I87" s="41" t="s">
        <v>5986</v>
      </c>
      <c r="J87" s="43">
        <v>42336000</v>
      </c>
      <c r="K87" s="43">
        <v>26680500</v>
      </c>
      <c r="L87" s="41" t="s">
        <v>6209</v>
      </c>
      <c r="M87" s="69" t="s">
        <v>6210</v>
      </c>
      <c r="N87" s="21" t="s">
        <v>5996</v>
      </c>
      <c r="O87" s="21" t="s">
        <v>5642</v>
      </c>
      <c r="P87" s="21" t="s">
        <v>5767</v>
      </c>
    </row>
    <row r="88" spans="1:16" ht="12.75" customHeight="1" x14ac:dyDescent="0.2">
      <c r="A88" s="46" t="s">
        <v>5418</v>
      </c>
      <c r="B88" s="47" t="s">
        <v>5468</v>
      </c>
      <c r="C88" s="41" t="s">
        <v>5926</v>
      </c>
      <c r="D88" s="24" t="s">
        <v>5274</v>
      </c>
      <c r="E88" s="24" t="s">
        <v>5274</v>
      </c>
      <c r="F88" s="24" t="s">
        <v>5274</v>
      </c>
      <c r="G88" s="24" t="s">
        <v>5190</v>
      </c>
      <c r="H88" s="42">
        <v>7000000</v>
      </c>
      <c r="I88" s="41" t="s">
        <v>5987</v>
      </c>
      <c r="J88" s="43">
        <v>80000000</v>
      </c>
      <c r="K88" s="43">
        <v>31500000</v>
      </c>
      <c r="L88" s="41" t="s">
        <v>6211</v>
      </c>
      <c r="M88" s="69" t="s">
        <v>6212</v>
      </c>
      <c r="N88" s="21" t="s">
        <v>5996</v>
      </c>
      <c r="O88" s="21" t="s">
        <v>5643</v>
      </c>
      <c r="P88" s="21" t="s">
        <v>5767</v>
      </c>
    </row>
    <row r="89" spans="1:16" ht="12.75" customHeight="1" x14ac:dyDescent="0.2">
      <c r="A89" s="46" t="s">
        <v>5421</v>
      </c>
      <c r="B89" s="47" t="s">
        <v>5468</v>
      </c>
      <c r="C89" s="41" t="s">
        <v>5926</v>
      </c>
      <c r="D89" s="24" t="s">
        <v>5274</v>
      </c>
      <c r="E89" s="24" t="s">
        <v>5274</v>
      </c>
      <c r="F89" s="24" t="s">
        <v>5274</v>
      </c>
      <c r="G89" s="24" t="s">
        <v>5190</v>
      </c>
      <c r="H89" s="42">
        <v>8000000</v>
      </c>
      <c r="I89" s="41" t="s">
        <v>5987</v>
      </c>
      <c r="J89" s="43">
        <v>80000000</v>
      </c>
      <c r="K89" s="43">
        <v>55200000</v>
      </c>
      <c r="L89" s="41" t="s">
        <v>6213</v>
      </c>
      <c r="M89" s="69" t="s">
        <v>6214</v>
      </c>
      <c r="N89" s="21" t="s">
        <v>5996</v>
      </c>
      <c r="O89" s="21" t="s">
        <v>5648</v>
      </c>
      <c r="P89" s="21" t="s">
        <v>5767</v>
      </c>
    </row>
    <row r="90" spans="1:16" ht="12.75" customHeight="1" x14ac:dyDescent="0.2">
      <c r="A90" s="46" t="s">
        <v>5255</v>
      </c>
      <c r="B90" s="47" t="s">
        <v>5468</v>
      </c>
      <c r="C90" s="41" t="s">
        <v>5269</v>
      </c>
      <c r="D90" s="24" t="s">
        <v>5190</v>
      </c>
      <c r="E90" s="24" t="s">
        <v>5190</v>
      </c>
      <c r="F90" s="24" t="s">
        <v>6291</v>
      </c>
      <c r="G90" s="24" t="s">
        <v>6291</v>
      </c>
      <c r="H90" s="42">
        <f>+J90/I90</f>
        <v>7118125</v>
      </c>
      <c r="I90" s="41" t="s">
        <v>5988</v>
      </c>
      <c r="J90" s="43">
        <v>56945000</v>
      </c>
      <c r="K90" s="24" t="s">
        <v>6291</v>
      </c>
      <c r="L90" s="24" t="s">
        <v>6291</v>
      </c>
      <c r="M90" s="24" t="s">
        <v>6291</v>
      </c>
      <c r="N90" s="21" t="s">
        <v>5997</v>
      </c>
      <c r="O90" s="21" t="s">
        <v>5731</v>
      </c>
      <c r="P90" s="21" t="s">
        <v>5767</v>
      </c>
    </row>
    <row r="91" spans="1:16" ht="12.75" customHeight="1" x14ac:dyDescent="0.2">
      <c r="A91" s="46" t="s">
        <v>5790</v>
      </c>
      <c r="B91" s="47" t="s">
        <v>5468</v>
      </c>
      <c r="C91" s="41" t="s">
        <v>5926</v>
      </c>
      <c r="D91" s="24" t="s">
        <v>5273</v>
      </c>
      <c r="E91" s="24" t="s">
        <v>5273</v>
      </c>
      <c r="F91" s="24" t="s">
        <v>5187</v>
      </c>
      <c r="G91" s="24" t="s">
        <v>5182</v>
      </c>
      <c r="H91" s="42">
        <v>3353000</v>
      </c>
      <c r="I91" s="41" t="s">
        <v>5991</v>
      </c>
      <c r="J91" s="43">
        <v>33530000</v>
      </c>
      <c r="K91" s="43">
        <v>15538500</v>
      </c>
      <c r="L91" s="41">
        <v>0</v>
      </c>
      <c r="M91" s="69">
        <v>0</v>
      </c>
      <c r="N91" s="21" t="s">
        <v>6000</v>
      </c>
      <c r="O91" s="21" t="s">
        <v>6006</v>
      </c>
      <c r="P91" s="21" t="s">
        <v>6002</v>
      </c>
    </row>
    <row r="92" spans="1:16" ht="12.75" customHeight="1" x14ac:dyDescent="0.2">
      <c r="A92" s="46" t="s">
        <v>5296</v>
      </c>
      <c r="B92" s="47" t="s">
        <v>5468</v>
      </c>
      <c r="C92" s="41" t="s">
        <v>5926</v>
      </c>
      <c r="D92" s="24" t="s">
        <v>5273</v>
      </c>
      <c r="E92" s="24" t="s">
        <v>5273</v>
      </c>
      <c r="F92" s="24" t="s">
        <v>5187</v>
      </c>
      <c r="G92" s="24" t="s">
        <v>5182</v>
      </c>
      <c r="H92" s="42">
        <v>3353000</v>
      </c>
      <c r="I92" s="41" t="s">
        <v>5987</v>
      </c>
      <c r="J92" s="43">
        <v>33530000</v>
      </c>
      <c r="K92" s="43">
        <v>15078100</v>
      </c>
      <c r="L92" s="41">
        <v>0</v>
      </c>
      <c r="M92" s="69">
        <v>0</v>
      </c>
      <c r="N92" s="21" t="s">
        <v>6000</v>
      </c>
      <c r="O92" s="21" t="s">
        <v>5475</v>
      </c>
      <c r="P92" s="21" t="s">
        <v>5768</v>
      </c>
    </row>
    <row r="93" spans="1:16" ht="12.75" customHeight="1" x14ac:dyDescent="0.2">
      <c r="A93" s="46" t="s">
        <v>5125</v>
      </c>
      <c r="B93" s="47" t="s">
        <v>5468</v>
      </c>
      <c r="C93" s="41" t="s">
        <v>5926</v>
      </c>
      <c r="D93" s="24" t="s">
        <v>5273</v>
      </c>
      <c r="E93" s="24" t="s">
        <v>5273</v>
      </c>
      <c r="F93" s="24" t="s">
        <v>5187</v>
      </c>
      <c r="G93" s="24" t="s">
        <v>5182</v>
      </c>
      <c r="H93" s="42">
        <v>4000000</v>
      </c>
      <c r="I93" s="41" t="s">
        <v>5987</v>
      </c>
      <c r="J93" s="43">
        <v>40000000</v>
      </c>
      <c r="K93" s="43">
        <v>18000000</v>
      </c>
      <c r="L93" s="41">
        <v>0</v>
      </c>
      <c r="M93" s="69">
        <v>0</v>
      </c>
      <c r="N93" s="21" t="s">
        <v>6000</v>
      </c>
      <c r="O93" s="21" t="s">
        <v>5476</v>
      </c>
      <c r="P93" s="21" t="s">
        <v>5768</v>
      </c>
    </row>
    <row r="94" spans="1:16" ht="12.75" customHeight="1" x14ac:dyDescent="0.2">
      <c r="A94" s="46" t="s">
        <v>5791</v>
      </c>
      <c r="B94" s="47" t="s">
        <v>5468</v>
      </c>
      <c r="C94" s="41" t="s">
        <v>5926</v>
      </c>
      <c r="D94" s="24" t="s">
        <v>5273</v>
      </c>
      <c r="E94" s="24" t="s">
        <v>5273</v>
      </c>
      <c r="F94" s="24" t="s">
        <v>5273</v>
      </c>
      <c r="G94" s="24" t="s">
        <v>5274</v>
      </c>
      <c r="H94" s="42">
        <v>7500000</v>
      </c>
      <c r="I94" s="41" t="s">
        <v>5991</v>
      </c>
      <c r="J94" s="43">
        <v>35000000</v>
      </c>
      <c r="K94" s="43">
        <v>33750000</v>
      </c>
      <c r="L94" s="41">
        <v>14</v>
      </c>
      <c r="M94" s="69" t="s">
        <v>6215</v>
      </c>
      <c r="N94" s="21" t="s">
        <v>5996</v>
      </c>
      <c r="O94" s="21" t="s">
        <v>6007</v>
      </c>
      <c r="P94" s="21" t="s">
        <v>6003</v>
      </c>
    </row>
    <row r="95" spans="1:16" ht="12.75" customHeight="1" x14ac:dyDescent="0.2">
      <c r="A95" s="46" t="s">
        <v>5792</v>
      </c>
      <c r="B95" s="47" t="s">
        <v>5468</v>
      </c>
      <c r="C95" s="41" t="s">
        <v>5926</v>
      </c>
      <c r="D95" s="24" t="s">
        <v>5273</v>
      </c>
      <c r="E95" s="24" t="s">
        <v>5273</v>
      </c>
      <c r="F95" s="24" t="s">
        <v>5273</v>
      </c>
      <c r="G95" s="24" t="s">
        <v>5274</v>
      </c>
      <c r="H95" s="42">
        <v>9000000</v>
      </c>
      <c r="I95" s="41" t="s">
        <v>5991</v>
      </c>
      <c r="J95" s="43">
        <v>42000000</v>
      </c>
      <c r="K95" s="43">
        <v>42000000</v>
      </c>
      <c r="L95" s="41">
        <v>8</v>
      </c>
      <c r="M95" s="69" t="s">
        <v>6216</v>
      </c>
      <c r="N95" s="21" t="s">
        <v>5996</v>
      </c>
      <c r="O95" s="21" t="s">
        <v>6008</v>
      </c>
      <c r="P95" s="21" t="s">
        <v>6003</v>
      </c>
    </row>
    <row r="96" spans="1:16" ht="12.75" customHeight="1" x14ac:dyDescent="0.2">
      <c r="A96" s="46" t="s">
        <v>5793</v>
      </c>
      <c r="B96" s="47" t="s">
        <v>5468</v>
      </c>
      <c r="C96" s="41" t="s">
        <v>5937</v>
      </c>
      <c r="D96" s="24" t="s">
        <v>5273</v>
      </c>
      <c r="E96" s="24" t="s">
        <v>5273</v>
      </c>
      <c r="F96" s="24" t="s">
        <v>5273</v>
      </c>
      <c r="G96" s="24" t="s">
        <v>6217</v>
      </c>
      <c r="H96" s="42">
        <v>3450000</v>
      </c>
      <c r="I96" s="41" t="s">
        <v>5992</v>
      </c>
      <c r="J96" s="43">
        <v>10350000</v>
      </c>
      <c r="K96" s="43">
        <v>10350000</v>
      </c>
      <c r="L96" s="41">
        <v>13</v>
      </c>
      <c r="M96" s="69" t="s">
        <v>6218</v>
      </c>
      <c r="N96" s="21" t="s">
        <v>6001</v>
      </c>
      <c r="O96" s="21" t="s">
        <v>6009</v>
      </c>
      <c r="P96" s="21" t="s">
        <v>5769</v>
      </c>
    </row>
    <row r="97" spans="1:16" ht="12.75" customHeight="1" x14ac:dyDescent="0.2">
      <c r="A97" s="46" t="s">
        <v>5794</v>
      </c>
      <c r="B97" s="47" t="s">
        <v>5468</v>
      </c>
      <c r="C97" s="41" t="s">
        <v>5926</v>
      </c>
      <c r="D97" s="24" t="s">
        <v>5273</v>
      </c>
      <c r="E97" s="24" t="s">
        <v>5273</v>
      </c>
      <c r="F97" s="24" t="s">
        <v>5273</v>
      </c>
      <c r="G97" s="24" t="s">
        <v>6217</v>
      </c>
      <c r="H97" s="42">
        <v>9000000</v>
      </c>
      <c r="I97" s="41" t="s">
        <v>5993</v>
      </c>
      <c r="J97" s="43">
        <v>18000000</v>
      </c>
      <c r="K97" s="43">
        <v>18000000</v>
      </c>
      <c r="L97" s="41">
        <v>12</v>
      </c>
      <c r="M97" s="69" t="s">
        <v>6219</v>
      </c>
      <c r="N97" s="21" t="s">
        <v>6001</v>
      </c>
      <c r="O97" s="21" t="s">
        <v>6010</v>
      </c>
      <c r="P97" s="21" t="s">
        <v>5769</v>
      </c>
    </row>
    <row r="98" spans="1:16" ht="12.75" customHeight="1" x14ac:dyDescent="0.2">
      <c r="A98" s="46" t="s">
        <v>5795</v>
      </c>
      <c r="B98" s="47" t="s">
        <v>5468</v>
      </c>
      <c r="C98" s="41" t="s">
        <v>5938</v>
      </c>
      <c r="D98" s="24" t="s">
        <v>5273</v>
      </c>
      <c r="E98" s="24" t="s">
        <v>5273</v>
      </c>
      <c r="F98" s="24" t="s">
        <v>5273</v>
      </c>
      <c r="G98" s="24" t="s">
        <v>5274</v>
      </c>
      <c r="H98" s="42">
        <v>18093950</v>
      </c>
      <c r="I98" s="41" t="s">
        <v>5994</v>
      </c>
      <c r="J98" s="43">
        <v>72375800</v>
      </c>
      <c r="K98" s="43">
        <v>72375800</v>
      </c>
      <c r="L98" s="41">
        <v>16</v>
      </c>
      <c r="M98" s="69" t="s">
        <v>6220</v>
      </c>
      <c r="N98" s="21" t="s">
        <v>5996</v>
      </c>
      <c r="O98" s="21" t="s">
        <v>6011</v>
      </c>
      <c r="P98" s="21" t="s">
        <v>6003</v>
      </c>
    </row>
    <row r="99" spans="1:16" ht="12.75" customHeight="1" x14ac:dyDescent="0.2">
      <c r="A99" s="46" t="s">
        <v>5360</v>
      </c>
      <c r="B99" s="47" t="s">
        <v>5468</v>
      </c>
      <c r="C99" s="41" t="s">
        <v>5939</v>
      </c>
      <c r="D99" s="24" t="s">
        <v>5273</v>
      </c>
      <c r="E99" s="24" t="s">
        <v>5273</v>
      </c>
      <c r="F99" s="24" t="s">
        <v>5187</v>
      </c>
      <c r="G99" s="24" t="s">
        <v>5182</v>
      </c>
      <c r="H99" s="42">
        <v>5751900</v>
      </c>
      <c r="I99" s="41" t="s">
        <v>5986</v>
      </c>
      <c r="J99" s="43">
        <v>52290000</v>
      </c>
      <c r="K99" s="43">
        <v>0</v>
      </c>
      <c r="L99" s="41">
        <v>0</v>
      </c>
      <c r="M99" s="69">
        <v>0</v>
      </c>
      <c r="N99" s="21" t="s">
        <v>5999</v>
      </c>
      <c r="O99" s="21" t="s">
        <v>5533</v>
      </c>
      <c r="P99" s="21" t="s">
        <v>5770</v>
      </c>
    </row>
    <row r="100" spans="1:16" ht="12.75" customHeight="1" x14ac:dyDescent="0.2">
      <c r="A100" s="46" t="s">
        <v>5360</v>
      </c>
      <c r="B100" s="47" t="s">
        <v>5468</v>
      </c>
      <c r="C100" s="41" t="s">
        <v>5939</v>
      </c>
      <c r="D100" s="24" t="s">
        <v>5273</v>
      </c>
      <c r="E100" s="24" t="s">
        <v>5273</v>
      </c>
      <c r="F100" s="24" t="s">
        <v>5187</v>
      </c>
      <c r="G100" s="24" t="s">
        <v>5182</v>
      </c>
      <c r="H100" s="42">
        <v>5751900</v>
      </c>
      <c r="I100" s="41" t="s">
        <v>5986</v>
      </c>
      <c r="J100" s="43">
        <v>52290000</v>
      </c>
      <c r="K100" s="43">
        <v>0</v>
      </c>
      <c r="L100" s="41">
        <v>0</v>
      </c>
      <c r="M100" s="69">
        <v>0</v>
      </c>
      <c r="N100" s="21" t="s">
        <v>5999</v>
      </c>
      <c r="O100" s="21" t="s">
        <v>5534</v>
      </c>
      <c r="P100" s="21" t="s">
        <v>5770</v>
      </c>
    </row>
    <row r="101" spans="1:16" ht="12.75" customHeight="1" x14ac:dyDescent="0.2">
      <c r="A101" s="46" t="s">
        <v>5360</v>
      </c>
      <c r="B101" s="47" t="s">
        <v>5468</v>
      </c>
      <c r="C101" s="41" t="s">
        <v>5939</v>
      </c>
      <c r="D101" s="24" t="s">
        <v>5273</v>
      </c>
      <c r="E101" s="24" t="s">
        <v>5273</v>
      </c>
      <c r="F101" s="24" t="s">
        <v>5187</v>
      </c>
      <c r="G101" s="24" t="s">
        <v>5182</v>
      </c>
      <c r="H101" s="42">
        <v>5751900</v>
      </c>
      <c r="I101" s="41" t="s">
        <v>5986</v>
      </c>
      <c r="J101" s="43">
        <v>52290000</v>
      </c>
      <c r="K101" s="43">
        <v>0</v>
      </c>
      <c r="L101" s="41">
        <v>0</v>
      </c>
      <c r="M101" s="69">
        <v>0</v>
      </c>
      <c r="N101" s="21" t="s">
        <v>5999</v>
      </c>
      <c r="O101" s="21" t="s">
        <v>5535</v>
      </c>
      <c r="P101" s="21" t="s">
        <v>5770</v>
      </c>
    </row>
    <row r="102" spans="1:16" ht="12.75" customHeight="1" x14ac:dyDescent="0.2">
      <c r="A102" s="46" t="s">
        <v>5360</v>
      </c>
      <c r="B102" s="47" t="s">
        <v>5468</v>
      </c>
      <c r="C102" s="41" t="s">
        <v>5939</v>
      </c>
      <c r="D102" s="24" t="s">
        <v>5273</v>
      </c>
      <c r="E102" s="24" t="s">
        <v>5273</v>
      </c>
      <c r="F102" s="24" t="s">
        <v>5187</v>
      </c>
      <c r="G102" s="24" t="s">
        <v>5182</v>
      </c>
      <c r="H102" s="42">
        <v>5751900</v>
      </c>
      <c r="I102" s="41" t="s">
        <v>5986</v>
      </c>
      <c r="J102" s="43">
        <v>52290000</v>
      </c>
      <c r="K102" s="43">
        <v>0</v>
      </c>
      <c r="L102" s="41">
        <v>0</v>
      </c>
      <c r="M102" s="69">
        <v>0</v>
      </c>
      <c r="N102" s="21" t="s">
        <v>5999</v>
      </c>
      <c r="O102" s="21" t="s">
        <v>5536</v>
      </c>
      <c r="P102" s="21" t="s">
        <v>5770</v>
      </c>
    </row>
    <row r="103" spans="1:16" ht="12.75" customHeight="1" x14ac:dyDescent="0.2">
      <c r="A103" s="46" t="s">
        <v>5360</v>
      </c>
      <c r="B103" s="47" t="s">
        <v>5468</v>
      </c>
      <c r="C103" s="41" t="s">
        <v>5939</v>
      </c>
      <c r="D103" s="24" t="s">
        <v>5273</v>
      </c>
      <c r="E103" s="24" t="s">
        <v>5273</v>
      </c>
      <c r="F103" s="24" t="s">
        <v>5187</v>
      </c>
      <c r="G103" s="24" t="s">
        <v>5182</v>
      </c>
      <c r="H103" s="42">
        <v>5751900</v>
      </c>
      <c r="I103" s="41" t="s">
        <v>5986</v>
      </c>
      <c r="J103" s="43">
        <v>52290000</v>
      </c>
      <c r="K103" s="43">
        <v>0</v>
      </c>
      <c r="L103" s="41">
        <v>0</v>
      </c>
      <c r="M103" s="69">
        <v>0</v>
      </c>
      <c r="N103" s="21" t="s">
        <v>5999</v>
      </c>
      <c r="O103" s="21" t="s">
        <v>5537</v>
      </c>
      <c r="P103" s="21" t="s">
        <v>5770</v>
      </c>
    </row>
    <row r="104" spans="1:16" ht="12.75" customHeight="1" x14ac:dyDescent="0.2">
      <c r="A104" s="46" t="s">
        <v>5360</v>
      </c>
      <c r="B104" s="47" t="s">
        <v>5468</v>
      </c>
      <c r="C104" s="41" t="s">
        <v>5939</v>
      </c>
      <c r="D104" s="24" t="s">
        <v>5273</v>
      </c>
      <c r="E104" s="24" t="s">
        <v>5273</v>
      </c>
      <c r="F104" s="24" t="s">
        <v>5187</v>
      </c>
      <c r="G104" s="24" t="s">
        <v>5182</v>
      </c>
      <c r="H104" s="42">
        <v>5751900</v>
      </c>
      <c r="I104" s="41" t="s">
        <v>5986</v>
      </c>
      <c r="J104" s="43">
        <v>52290000</v>
      </c>
      <c r="K104" s="43">
        <v>0</v>
      </c>
      <c r="L104" s="41">
        <v>0</v>
      </c>
      <c r="M104" s="69">
        <v>0</v>
      </c>
      <c r="N104" s="21" t="s">
        <v>5999</v>
      </c>
      <c r="O104" s="21" t="s">
        <v>5538</v>
      </c>
      <c r="P104" s="21" t="s">
        <v>5770</v>
      </c>
    </row>
    <row r="105" spans="1:16" ht="12.75" customHeight="1" x14ac:dyDescent="0.2">
      <c r="A105" s="46" t="s">
        <v>5360</v>
      </c>
      <c r="B105" s="47" t="s">
        <v>5468</v>
      </c>
      <c r="C105" s="41" t="s">
        <v>5939</v>
      </c>
      <c r="D105" s="24" t="s">
        <v>5273</v>
      </c>
      <c r="E105" s="24" t="s">
        <v>5273</v>
      </c>
      <c r="F105" s="24" t="s">
        <v>5187</v>
      </c>
      <c r="G105" s="24" t="s">
        <v>5182</v>
      </c>
      <c r="H105" s="42">
        <v>5751900</v>
      </c>
      <c r="I105" s="41" t="s">
        <v>5986</v>
      </c>
      <c r="J105" s="43">
        <v>52290000</v>
      </c>
      <c r="K105" s="43">
        <v>0</v>
      </c>
      <c r="L105" s="41">
        <v>0</v>
      </c>
      <c r="M105" s="69">
        <v>0</v>
      </c>
      <c r="N105" s="21" t="s">
        <v>5999</v>
      </c>
      <c r="O105" s="21" t="s">
        <v>5539</v>
      </c>
      <c r="P105" s="21" t="s">
        <v>5770</v>
      </c>
    </row>
    <row r="106" spans="1:16" ht="12.75" customHeight="1" x14ac:dyDescent="0.2">
      <c r="A106" s="46" t="s">
        <v>5127</v>
      </c>
      <c r="B106" s="47" t="s">
        <v>5474</v>
      </c>
      <c r="C106" s="41" t="s">
        <v>5940</v>
      </c>
      <c r="D106" s="24" t="s">
        <v>5274</v>
      </c>
      <c r="E106" s="24" t="s">
        <v>5274</v>
      </c>
      <c r="F106" s="24" t="s">
        <v>5180</v>
      </c>
      <c r="G106" s="24" t="s">
        <v>5181</v>
      </c>
      <c r="H106" s="42">
        <v>11803500</v>
      </c>
      <c r="I106" s="41" t="s">
        <v>5988</v>
      </c>
      <c r="J106" s="43">
        <v>94428000</v>
      </c>
      <c r="K106" s="43">
        <v>0</v>
      </c>
      <c r="L106" s="41">
        <v>0</v>
      </c>
      <c r="M106" s="69">
        <v>0</v>
      </c>
      <c r="N106" s="21" t="s">
        <v>5996</v>
      </c>
      <c r="O106" s="21" t="s">
        <v>5652</v>
      </c>
      <c r="P106" s="21" t="s">
        <v>5767</v>
      </c>
    </row>
    <row r="107" spans="1:16" ht="12.75" customHeight="1" x14ac:dyDescent="0.2">
      <c r="A107" s="46" t="s">
        <v>5158</v>
      </c>
      <c r="B107" s="47" t="s">
        <v>5468</v>
      </c>
      <c r="C107" s="41" t="s">
        <v>5941</v>
      </c>
      <c r="D107" s="24" t="s">
        <v>5274</v>
      </c>
      <c r="E107" s="24" t="s">
        <v>5274</v>
      </c>
      <c r="F107" s="24" t="s">
        <v>5274</v>
      </c>
      <c r="G107" s="24" t="s">
        <v>5190</v>
      </c>
      <c r="H107" s="42">
        <v>12509772.727272727</v>
      </c>
      <c r="I107" s="41" t="s">
        <v>5995</v>
      </c>
      <c r="J107" s="43">
        <v>137607500</v>
      </c>
      <c r="K107" s="43">
        <v>0</v>
      </c>
      <c r="L107" s="41">
        <v>0</v>
      </c>
      <c r="M107" s="69">
        <v>0</v>
      </c>
      <c r="N107" s="21" t="s">
        <v>5996</v>
      </c>
      <c r="O107" s="21" t="s">
        <v>5653</v>
      </c>
      <c r="P107" s="21" t="s">
        <v>5767</v>
      </c>
    </row>
    <row r="108" spans="1:16" ht="12.75" customHeight="1" x14ac:dyDescent="0.2">
      <c r="A108" s="46" t="s">
        <v>5159</v>
      </c>
      <c r="B108" s="47" t="s">
        <v>5468</v>
      </c>
      <c r="C108" s="41" t="s">
        <v>5941</v>
      </c>
      <c r="D108" s="24" t="s">
        <v>5274</v>
      </c>
      <c r="E108" s="24" t="s">
        <v>5274</v>
      </c>
      <c r="F108" s="24" t="s">
        <v>5274</v>
      </c>
      <c r="G108" s="24" t="s">
        <v>5190</v>
      </c>
      <c r="H108" s="42">
        <v>7847585</v>
      </c>
      <c r="I108" s="41" t="s">
        <v>5995</v>
      </c>
      <c r="J108" s="43">
        <v>89926000</v>
      </c>
      <c r="K108" s="43">
        <v>0</v>
      </c>
      <c r="L108" s="41">
        <v>0</v>
      </c>
      <c r="M108" s="69">
        <v>0</v>
      </c>
      <c r="N108" s="21" t="s">
        <v>5996</v>
      </c>
      <c r="O108" s="21" t="s">
        <v>5654</v>
      </c>
      <c r="P108" s="21" t="s">
        <v>5767</v>
      </c>
    </row>
    <row r="109" spans="1:16" ht="12.75" customHeight="1" x14ac:dyDescent="0.2">
      <c r="A109" s="46" t="s">
        <v>5160</v>
      </c>
      <c r="B109" s="47" t="s">
        <v>5468</v>
      </c>
      <c r="C109" s="41" t="s">
        <v>5942</v>
      </c>
      <c r="D109" s="24" t="s">
        <v>5272</v>
      </c>
      <c r="E109" s="24" t="s">
        <v>5272</v>
      </c>
      <c r="F109" s="24" t="s">
        <v>5272</v>
      </c>
      <c r="G109" s="24" t="s">
        <v>5192</v>
      </c>
      <c r="H109" s="42">
        <v>5375000</v>
      </c>
      <c r="I109" s="41" t="s">
        <v>5989</v>
      </c>
      <c r="J109" s="43">
        <v>5375000</v>
      </c>
      <c r="K109" s="43">
        <v>0</v>
      </c>
      <c r="L109" s="41">
        <v>0</v>
      </c>
      <c r="M109" s="69">
        <v>0</v>
      </c>
      <c r="N109" s="21" t="s">
        <v>5996</v>
      </c>
      <c r="O109" s="21" t="s">
        <v>5655</v>
      </c>
      <c r="P109" s="21" t="s">
        <v>5767</v>
      </c>
    </row>
    <row r="110" spans="1:16" ht="12.75" customHeight="1" x14ac:dyDescent="0.2">
      <c r="A110" s="46" t="s">
        <v>5161</v>
      </c>
      <c r="B110" s="47" t="s">
        <v>5473</v>
      </c>
      <c r="C110" s="41" t="s">
        <v>5943</v>
      </c>
      <c r="D110" s="24" t="s">
        <v>5272</v>
      </c>
      <c r="E110" s="24" t="s">
        <v>5272</v>
      </c>
      <c r="F110" s="24" t="s">
        <v>5272</v>
      </c>
      <c r="G110" s="24" t="s">
        <v>5192</v>
      </c>
      <c r="H110" s="42">
        <v>11287500</v>
      </c>
      <c r="I110" s="41" t="s">
        <v>5993</v>
      </c>
      <c r="J110" s="43">
        <v>22575000</v>
      </c>
      <c r="K110" s="43">
        <v>0</v>
      </c>
      <c r="L110" s="41">
        <v>0</v>
      </c>
      <c r="M110" s="69">
        <v>0</v>
      </c>
      <c r="N110" s="21" t="s">
        <v>5996</v>
      </c>
      <c r="O110" s="21" t="s">
        <v>5656</v>
      </c>
      <c r="P110" s="21" t="s">
        <v>5767</v>
      </c>
    </row>
    <row r="111" spans="1:16" ht="12.75" customHeight="1" x14ac:dyDescent="0.2">
      <c r="A111" s="46" t="s">
        <v>5163</v>
      </c>
      <c r="B111" s="47" t="s">
        <v>5179</v>
      </c>
      <c r="C111" s="41" t="s">
        <v>5462</v>
      </c>
      <c r="D111" s="24" t="s">
        <v>5274</v>
      </c>
      <c r="E111" s="24" t="s">
        <v>5274</v>
      </c>
      <c r="F111" s="24" t="s">
        <v>5274</v>
      </c>
      <c r="G111" s="24" t="s">
        <v>5190</v>
      </c>
      <c r="H111" s="42">
        <v>5200100</v>
      </c>
      <c r="I111" s="41" t="s">
        <v>5987</v>
      </c>
      <c r="J111" s="43">
        <v>52001000</v>
      </c>
      <c r="K111" s="43">
        <v>0</v>
      </c>
      <c r="L111" s="41">
        <v>0</v>
      </c>
      <c r="M111" s="69">
        <v>0</v>
      </c>
      <c r="N111" s="21" t="s">
        <v>5996</v>
      </c>
      <c r="O111" s="21" t="s">
        <v>5658</v>
      </c>
      <c r="P111" s="21" t="s">
        <v>5767</v>
      </c>
    </row>
    <row r="112" spans="1:16" ht="12.75" customHeight="1" x14ac:dyDescent="0.2">
      <c r="A112" s="46" t="s">
        <v>5423</v>
      </c>
      <c r="B112" s="47" t="s">
        <v>5473</v>
      </c>
      <c r="C112" s="41" t="s">
        <v>5944</v>
      </c>
      <c r="D112" s="24" t="s">
        <v>5191</v>
      </c>
      <c r="E112" s="24" t="s">
        <v>5191</v>
      </c>
      <c r="F112" s="24" t="s">
        <v>5191</v>
      </c>
      <c r="G112" s="24" t="s">
        <v>5467</v>
      </c>
      <c r="H112" s="42">
        <v>1250000</v>
      </c>
      <c r="I112" s="41" t="s">
        <v>5990</v>
      </c>
      <c r="J112" s="43">
        <v>15000000</v>
      </c>
      <c r="K112" s="43">
        <v>0</v>
      </c>
      <c r="L112" s="41">
        <v>0</v>
      </c>
      <c r="M112" s="69">
        <v>0</v>
      </c>
      <c r="N112" s="21" t="s">
        <v>5996</v>
      </c>
      <c r="O112" s="21" t="s">
        <v>5659</v>
      </c>
      <c r="P112" s="21" t="s">
        <v>5767</v>
      </c>
    </row>
    <row r="113" spans="1:16" ht="12.75" customHeight="1" x14ac:dyDescent="0.2">
      <c r="A113" s="46" t="s">
        <v>5423</v>
      </c>
      <c r="B113" s="47" t="s">
        <v>5473</v>
      </c>
      <c r="C113" s="41" t="s">
        <v>5944</v>
      </c>
      <c r="D113" s="24" t="s">
        <v>5191</v>
      </c>
      <c r="E113" s="24" t="s">
        <v>5191</v>
      </c>
      <c r="F113" s="24" t="s">
        <v>5274</v>
      </c>
      <c r="G113" s="24" t="s">
        <v>5190</v>
      </c>
      <c r="H113" s="42">
        <v>900000</v>
      </c>
      <c r="I113" s="41" t="s">
        <v>5987</v>
      </c>
      <c r="J113" s="43">
        <v>9000000</v>
      </c>
      <c r="K113" s="43">
        <v>0</v>
      </c>
      <c r="L113" s="41">
        <v>0</v>
      </c>
      <c r="M113" s="69">
        <v>0</v>
      </c>
      <c r="N113" s="21" t="s">
        <v>5996</v>
      </c>
      <c r="O113" s="21" t="s">
        <v>5660</v>
      </c>
      <c r="P113" s="21" t="s">
        <v>5767</v>
      </c>
    </row>
    <row r="114" spans="1:16" ht="12.75" customHeight="1" x14ac:dyDescent="0.2">
      <c r="A114" s="46" t="s">
        <v>5424</v>
      </c>
      <c r="B114" s="47" t="s">
        <v>5473</v>
      </c>
      <c r="C114" s="41" t="s">
        <v>5945</v>
      </c>
      <c r="D114" s="24" t="s">
        <v>5277</v>
      </c>
      <c r="E114" s="24" t="s">
        <v>5277</v>
      </c>
      <c r="F114" s="24" t="s">
        <v>5277</v>
      </c>
      <c r="G114" s="24" t="s">
        <v>5272</v>
      </c>
      <c r="H114" s="42">
        <v>5384500</v>
      </c>
      <c r="I114" s="41" t="s">
        <v>5994</v>
      </c>
      <c r="J114" s="43">
        <v>21538000</v>
      </c>
      <c r="K114" s="43">
        <v>0</v>
      </c>
      <c r="L114" s="41">
        <v>0</v>
      </c>
      <c r="M114" s="69">
        <v>0</v>
      </c>
      <c r="N114" s="21" t="s">
        <v>5996</v>
      </c>
      <c r="O114" s="21" t="s">
        <v>5661</v>
      </c>
      <c r="P114" s="21" t="s">
        <v>5767</v>
      </c>
    </row>
    <row r="115" spans="1:16" ht="12.75" customHeight="1" x14ac:dyDescent="0.2">
      <c r="A115" s="46" t="s">
        <v>5164</v>
      </c>
      <c r="B115" s="47" t="s">
        <v>5473</v>
      </c>
      <c r="C115" s="41" t="s">
        <v>5946</v>
      </c>
      <c r="D115" s="24" t="s">
        <v>5274</v>
      </c>
      <c r="E115" s="24" t="s">
        <v>5274</v>
      </c>
      <c r="F115" s="24" t="s">
        <v>5274</v>
      </c>
      <c r="G115" s="24" t="s">
        <v>5190</v>
      </c>
      <c r="H115" s="42">
        <v>430000</v>
      </c>
      <c r="I115" s="41" t="s">
        <v>5993</v>
      </c>
      <c r="J115" s="43">
        <v>860000</v>
      </c>
      <c r="K115" s="43">
        <v>0</v>
      </c>
      <c r="L115" s="41">
        <v>0</v>
      </c>
      <c r="M115" s="69">
        <v>0</v>
      </c>
      <c r="N115" s="21" t="s">
        <v>5996</v>
      </c>
      <c r="O115" s="21" t="s">
        <v>5662</v>
      </c>
      <c r="P115" s="21" t="s">
        <v>5767</v>
      </c>
    </row>
    <row r="116" spans="1:16" ht="12.75" customHeight="1" x14ac:dyDescent="0.2">
      <c r="A116" s="46" t="s">
        <v>5425</v>
      </c>
      <c r="B116" s="47" t="s">
        <v>5468</v>
      </c>
      <c r="C116" s="41" t="s">
        <v>5926</v>
      </c>
      <c r="D116" s="24" t="s">
        <v>5274</v>
      </c>
      <c r="E116" s="24" t="s">
        <v>5274</v>
      </c>
      <c r="F116" s="24" t="s">
        <v>5274</v>
      </c>
      <c r="G116" s="24" t="s">
        <v>5190</v>
      </c>
      <c r="H116" s="42">
        <v>7500000</v>
      </c>
      <c r="I116" s="41" t="s">
        <v>5987</v>
      </c>
      <c r="J116" s="43">
        <v>75000000</v>
      </c>
      <c r="K116" s="43">
        <v>0</v>
      </c>
      <c r="L116" s="41">
        <v>0</v>
      </c>
      <c r="M116" s="69">
        <v>0</v>
      </c>
      <c r="N116" s="21" t="s">
        <v>5996</v>
      </c>
      <c r="O116" s="21" t="s">
        <v>5663</v>
      </c>
      <c r="P116" s="21" t="s">
        <v>5767</v>
      </c>
    </row>
    <row r="117" spans="1:16" ht="12.75" customHeight="1" x14ac:dyDescent="0.2">
      <c r="A117" s="46" t="s">
        <v>5426</v>
      </c>
      <c r="B117" s="47" t="s">
        <v>5468</v>
      </c>
      <c r="C117" s="41" t="s">
        <v>5926</v>
      </c>
      <c r="D117" s="24" t="s">
        <v>5273</v>
      </c>
      <c r="E117" s="24" t="s">
        <v>5273</v>
      </c>
      <c r="F117" s="24" t="s">
        <v>5273</v>
      </c>
      <c r="G117" s="24" t="s">
        <v>5274</v>
      </c>
      <c r="H117" s="42">
        <v>6414900</v>
      </c>
      <c r="I117" s="41" t="s">
        <v>5987</v>
      </c>
      <c r="J117" s="43">
        <v>64149000</v>
      </c>
      <c r="K117" s="43">
        <v>0</v>
      </c>
      <c r="L117" s="41">
        <v>0</v>
      </c>
      <c r="M117" s="69">
        <v>0</v>
      </c>
      <c r="N117" s="21" t="s">
        <v>5996</v>
      </c>
      <c r="O117" s="21" t="s">
        <v>5664</v>
      </c>
      <c r="P117" s="21" t="s">
        <v>5767</v>
      </c>
    </row>
    <row r="118" spans="1:16" ht="12.75" customHeight="1" x14ac:dyDescent="0.2">
      <c r="A118" s="46" t="s">
        <v>5123</v>
      </c>
      <c r="B118" s="47" t="s">
        <v>5473</v>
      </c>
      <c r="C118" s="41" t="s">
        <v>5947</v>
      </c>
      <c r="D118" s="24" t="s">
        <v>5191</v>
      </c>
      <c r="E118" s="24" t="s">
        <v>5191</v>
      </c>
      <c r="F118" s="24" t="s">
        <v>5191</v>
      </c>
      <c r="G118" s="24" t="s">
        <v>5467</v>
      </c>
      <c r="H118" s="42">
        <v>6250000</v>
      </c>
      <c r="I118" s="41" t="s">
        <v>5988</v>
      </c>
      <c r="J118" s="43">
        <v>50000000</v>
      </c>
      <c r="K118" s="43">
        <v>0</v>
      </c>
      <c r="L118" s="41">
        <v>0</v>
      </c>
      <c r="M118" s="69">
        <v>0</v>
      </c>
      <c r="N118" s="21" t="s">
        <v>5996</v>
      </c>
      <c r="O118" s="21" t="s">
        <v>5665</v>
      </c>
      <c r="P118" s="21" t="s">
        <v>5767</v>
      </c>
    </row>
    <row r="119" spans="1:16" ht="12.75" customHeight="1" x14ac:dyDescent="0.2">
      <c r="A119" s="46" t="s">
        <v>5427</v>
      </c>
      <c r="B119" s="47" t="s">
        <v>5468</v>
      </c>
      <c r="C119" s="41" t="s">
        <v>5926</v>
      </c>
      <c r="D119" s="24" t="s">
        <v>5274</v>
      </c>
      <c r="E119" s="24" t="s">
        <v>5274</v>
      </c>
      <c r="F119" s="24" t="s">
        <v>5274</v>
      </c>
      <c r="G119" s="24" t="s">
        <v>5190</v>
      </c>
      <c r="H119" s="42">
        <v>7338000</v>
      </c>
      <c r="I119" s="41" t="s">
        <v>5987</v>
      </c>
      <c r="J119" s="43">
        <v>73380000</v>
      </c>
      <c r="K119" s="43">
        <v>0</v>
      </c>
      <c r="L119" s="41">
        <v>0</v>
      </c>
      <c r="M119" s="69">
        <v>0</v>
      </c>
      <c r="N119" s="21" t="s">
        <v>5996</v>
      </c>
      <c r="O119" s="21" t="s">
        <v>5666</v>
      </c>
      <c r="P119" s="21" t="s">
        <v>5767</v>
      </c>
    </row>
    <row r="120" spans="1:16" ht="12.75" customHeight="1" x14ac:dyDescent="0.2">
      <c r="A120" s="46" t="s">
        <v>5428</v>
      </c>
      <c r="B120" s="47" t="s">
        <v>5474</v>
      </c>
      <c r="C120" s="41" t="s">
        <v>5948</v>
      </c>
      <c r="D120" s="24" t="s">
        <v>5190</v>
      </c>
      <c r="E120" s="24" t="s">
        <v>5190</v>
      </c>
      <c r="F120" s="24" t="s">
        <v>5190</v>
      </c>
      <c r="G120" s="24" t="s">
        <v>5191</v>
      </c>
      <c r="H120" s="42">
        <v>984146140</v>
      </c>
      <c r="I120" s="41" t="s">
        <v>5993</v>
      </c>
      <c r="J120" s="43">
        <v>1968292280</v>
      </c>
      <c r="K120" s="43">
        <v>0</v>
      </c>
      <c r="L120" s="41">
        <v>0</v>
      </c>
      <c r="M120" s="69">
        <v>0</v>
      </c>
      <c r="N120" s="21" t="s">
        <v>5996</v>
      </c>
      <c r="O120" s="21" t="s">
        <v>5667</v>
      </c>
      <c r="P120" s="21" t="s">
        <v>5767</v>
      </c>
    </row>
    <row r="121" spans="1:16" ht="12.75" customHeight="1" x14ac:dyDescent="0.2">
      <c r="A121" s="46" t="s">
        <v>5429</v>
      </c>
      <c r="B121" s="47" t="s">
        <v>5474</v>
      </c>
      <c r="C121" s="41" t="s">
        <v>5948</v>
      </c>
      <c r="D121" s="24" t="s">
        <v>5190</v>
      </c>
      <c r="E121" s="24" t="s">
        <v>5190</v>
      </c>
      <c r="F121" s="24" t="s">
        <v>5190</v>
      </c>
      <c r="G121" s="24" t="s">
        <v>5191</v>
      </c>
      <c r="H121" s="42">
        <v>134850000</v>
      </c>
      <c r="I121" s="41" t="s">
        <v>5992</v>
      </c>
      <c r="J121" s="43">
        <v>404550000</v>
      </c>
      <c r="K121" s="43">
        <v>0</v>
      </c>
      <c r="L121" s="41">
        <v>0</v>
      </c>
      <c r="M121" s="69">
        <v>0</v>
      </c>
      <c r="N121" s="21" t="s">
        <v>5996</v>
      </c>
      <c r="O121" s="21" t="s">
        <v>5668</v>
      </c>
      <c r="P121" s="21" t="s">
        <v>5767</v>
      </c>
    </row>
    <row r="122" spans="1:16" ht="12.75" customHeight="1" x14ac:dyDescent="0.2">
      <c r="A122" s="46" t="s">
        <v>5170</v>
      </c>
      <c r="B122" s="47" t="s">
        <v>5474</v>
      </c>
      <c r="C122" s="41" t="s">
        <v>5949</v>
      </c>
      <c r="D122" s="24" t="s">
        <v>5191</v>
      </c>
      <c r="E122" s="24" t="s">
        <v>5191</v>
      </c>
      <c r="F122" s="24" t="s">
        <v>5191</v>
      </c>
      <c r="G122" s="24" t="s">
        <v>5467</v>
      </c>
      <c r="H122" s="42">
        <v>31666750</v>
      </c>
      <c r="I122" s="41" t="s">
        <v>5990</v>
      </c>
      <c r="J122" s="43">
        <v>380001000</v>
      </c>
      <c r="K122" s="43">
        <v>0</v>
      </c>
      <c r="L122" s="41">
        <v>0</v>
      </c>
      <c r="M122" s="69">
        <v>0</v>
      </c>
      <c r="N122" s="21" t="s">
        <v>5996</v>
      </c>
      <c r="O122" s="21" t="s">
        <v>5669</v>
      </c>
      <c r="P122" s="21" t="s">
        <v>5767</v>
      </c>
    </row>
    <row r="123" spans="1:16" ht="12.75" customHeight="1" x14ac:dyDescent="0.2">
      <c r="A123" s="46" t="s">
        <v>5430</v>
      </c>
      <c r="B123" s="47" t="s">
        <v>5179</v>
      </c>
      <c r="C123" s="41" t="s">
        <v>5950</v>
      </c>
      <c r="D123" s="24" t="s">
        <v>5193</v>
      </c>
      <c r="E123" s="24" t="s">
        <v>5193</v>
      </c>
      <c r="F123" s="24" t="s">
        <v>5193</v>
      </c>
      <c r="G123" s="24" t="s">
        <v>5193</v>
      </c>
      <c r="H123" s="42">
        <v>3940416.6666666665</v>
      </c>
      <c r="I123" s="41" t="s">
        <v>5990</v>
      </c>
      <c r="J123" s="43">
        <v>47285000</v>
      </c>
      <c r="K123" s="43">
        <v>0</v>
      </c>
      <c r="L123" s="41">
        <v>0</v>
      </c>
      <c r="M123" s="69">
        <v>0</v>
      </c>
      <c r="N123" s="21" t="s">
        <v>5996</v>
      </c>
      <c r="O123" s="21" t="s">
        <v>5670</v>
      </c>
      <c r="P123" s="21" t="s">
        <v>5767</v>
      </c>
    </row>
    <row r="124" spans="1:16" ht="12.75" customHeight="1" x14ac:dyDescent="0.2">
      <c r="A124" s="46" t="s">
        <v>5171</v>
      </c>
      <c r="B124" s="47" t="s">
        <v>5470</v>
      </c>
      <c r="C124" s="41" t="s">
        <v>5951</v>
      </c>
      <c r="D124" s="24" t="s">
        <v>5272</v>
      </c>
      <c r="E124" s="24" t="s">
        <v>5272</v>
      </c>
      <c r="F124" s="24" t="s">
        <v>5272</v>
      </c>
      <c r="G124" s="24" t="s">
        <v>5192</v>
      </c>
      <c r="H124" s="42">
        <v>21666666.666666668</v>
      </c>
      <c r="I124" s="41" t="s">
        <v>5990</v>
      </c>
      <c r="J124" s="43">
        <v>260000000</v>
      </c>
      <c r="K124" s="43">
        <v>0</v>
      </c>
      <c r="L124" s="41">
        <v>0</v>
      </c>
      <c r="M124" s="69">
        <v>0</v>
      </c>
      <c r="N124" s="21" t="s">
        <v>5996</v>
      </c>
      <c r="O124" s="21" t="s">
        <v>5671</v>
      </c>
      <c r="P124" s="21" t="s">
        <v>5767</v>
      </c>
    </row>
    <row r="125" spans="1:16" ht="12.75" customHeight="1" x14ac:dyDescent="0.2">
      <c r="A125" s="46" t="s">
        <v>5431</v>
      </c>
      <c r="B125" s="47" t="s">
        <v>5474</v>
      </c>
      <c r="C125" s="41" t="s">
        <v>5952</v>
      </c>
      <c r="D125" s="24" t="s">
        <v>5274</v>
      </c>
      <c r="E125" s="24" t="s">
        <v>5274</v>
      </c>
      <c r="F125" s="24" t="s">
        <v>5274</v>
      </c>
      <c r="G125" s="24" t="s">
        <v>5190</v>
      </c>
      <c r="H125" s="42">
        <v>3580166.6666666665</v>
      </c>
      <c r="I125" s="41" t="s">
        <v>5990</v>
      </c>
      <c r="J125" s="43">
        <v>42962000</v>
      </c>
      <c r="K125" s="43">
        <v>0</v>
      </c>
      <c r="L125" s="41">
        <v>0</v>
      </c>
      <c r="M125" s="69">
        <v>0</v>
      </c>
      <c r="N125" s="21" t="s">
        <v>5996</v>
      </c>
      <c r="O125" s="21" t="s">
        <v>5672</v>
      </c>
      <c r="P125" s="21" t="s">
        <v>5767</v>
      </c>
    </row>
    <row r="126" spans="1:16" ht="12.75" customHeight="1" x14ac:dyDescent="0.2">
      <c r="A126" s="46" t="s">
        <v>5172</v>
      </c>
      <c r="B126" s="47" t="s">
        <v>5474</v>
      </c>
      <c r="C126" s="41" t="s">
        <v>5952</v>
      </c>
      <c r="D126" s="24" t="s">
        <v>5190</v>
      </c>
      <c r="E126" s="24" t="s">
        <v>5190</v>
      </c>
      <c r="F126" s="24" t="s">
        <v>5190</v>
      </c>
      <c r="G126" s="24" t="s">
        <v>5191</v>
      </c>
      <c r="H126" s="42">
        <v>28355500</v>
      </c>
      <c r="I126" s="41" t="s">
        <v>5990</v>
      </c>
      <c r="J126" s="43">
        <v>340266000</v>
      </c>
      <c r="K126" s="43">
        <v>0</v>
      </c>
      <c r="L126" s="41">
        <v>0</v>
      </c>
      <c r="M126" s="69">
        <v>0</v>
      </c>
      <c r="N126" s="21" t="s">
        <v>5996</v>
      </c>
      <c r="O126" s="21" t="s">
        <v>5673</v>
      </c>
      <c r="P126" s="21" t="s">
        <v>5767</v>
      </c>
    </row>
    <row r="127" spans="1:16" ht="12.75" customHeight="1" x14ac:dyDescent="0.2">
      <c r="A127" s="46" t="s">
        <v>5432</v>
      </c>
      <c r="B127" s="47" t="s">
        <v>5474</v>
      </c>
      <c r="C127" s="41" t="s">
        <v>5953</v>
      </c>
      <c r="D127" s="24" t="s">
        <v>5191</v>
      </c>
      <c r="E127" s="24" t="s">
        <v>5191</v>
      </c>
      <c r="F127" s="24" t="s">
        <v>5191</v>
      </c>
      <c r="G127" s="24" t="s">
        <v>5467</v>
      </c>
      <c r="H127" s="42">
        <v>18929166.666666668</v>
      </c>
      <c r="I127" s="41" t="s">
        <v>5990</v>
      </c>
      <c r="J127" s="43">
        <v>227150000</v>
      </c>
      <c r="K127" s="43">
        <v>0</v>
      </c>
      <c r="L127" s="41">
        <v>0</v>
      </c>
      <c r="M127" s="69">
        <v>0</v>
      </c>
      <c r="N127" s="21" t="s">
        <v>5996</v>
      </c>
      <c r="O127" s="21" t="s">
        <v>5674</v>
      </c>
      <c r="P127" s="21" t="s">
        <v>5767</v>
      </c>
    </row>
    <row r="128" spans="1:16" ht="12.75" customHeight="1" x14ac:dyDescent="0.2">
      <c r="A128" s="46" t="s">
        <v>5433</v>
      </c>
      <c r="B128" s="47" t="s">
        <v>5473</v>
      </c>
      <c r="C128" s="41" t="s">
        <v>5954</v>
      </c>
      <c r="D128" s="24" t="s">
        <v>5190</v>
      </c>
      <c r="E128" s="24" t="s">
        <v>5190</v>
      </c>
      <c r="F128" s="24" t="s">
        <v>5190</v>
      </c>
      <c r="G128" s="24" t="s">
        <v>5191</v>
      </c>
      <c r="H128" s="42">
        <v>1282166.6666666667</v>
      </c>
      <c r="I128" s="41" t="s">
        <v>5990</v>
      </c>
      <c r="J128" s="43">
        <v>15386000</v>
      </c>
      <c r="K128" s="43">
        <v>0</v>
      </c>
      <c r="L128" s="41">
        <v>0</v>
      </c>
      <c r="M128" s="69">
        <v>0</v>
      </c>
      <c r="N128" s="21" t="s">
        <v>5996</v>
      </c>
      <c r="O128" s="21" t="s">
        <v>5675</v>
      </c>
      <c r="P128" s="21" t="s">
        <v>5767</v>
      </c>
    </row>
    <row r="129" spans="1:16" ht="12.75" customHeight="1" x14ac:dyDescent="0.2">
      <c r="A129" s="46" t="s">
        <v>5434</v>
      </c>
      <c r="B129" s="47" t="s">
        <v>5179</v>
      </c>
      <c r="C129" s="41" t="s">
        <v>5951</v>
      </c>
      <c r="D129" s="24" t="s">
        <v>5193</v>
      </c>
      <c r="E129" s="24" t="s">
        <v>5193</v>
      </c>
      <c r="F129" s="24" t="s">
        <v>5193</v>
      </c>
      <c r="G129" s="24" t="s">
        <v>5193</v>
      </c>
      <c r="H129" s="42">
        <v>3333333.3333333335</v>
      </c>
      <c r="I129" s="41" t="s">
        <v>5990</v>
      </c>
      <c r="J129" s="43">
        <v>40000000</v>
      </c>
      <c r="K129" s="43">
        <v>0</v>
      </c>
      <c r="L129" s="41">
        <v>0</v>
      </c>
      <c r="M129" s="69">
        <v>0</v>
      </c>
      <c r="N129" s="21" t="s">
        <v>5996</v>
      </c>
      <c r="O129" s="21" t="s">
        <v>5676</v>
      </c>
      <c r="P129" s="21" t="s">
        <v>5767</v>
      </c>
    </row>
    <row r="130" spans="1:16" ht="12.75" customHeight="1" x14ac:dyDescent="0.2">
      <c r="A130" s="46" t="s">
        <v>5796</v>
      </c>
      <c r="B130" s="47" t="s">
        <v>5474</v>
      </c>
      <c r="C130" s="41" t="s">
        <v>5955</v>
      </c>
      <c r="D130" s="24" t="s">
        <v>5276</v>
      </c>
      <c r="E130" s="24" t="s">
        <v>5276</v>
      </c>
      <c r="F130" s="24" t="s">
        <v>5276</v>
      </c>
      <c r="G130" s="24" t="s">
        <v>5277</v>
      </c>
      <c r="H130" s="42">
        <v>11055250</v>
      </c>
      <c r="I130" s="41" t="s">
        <v>5990</v>
      </c>
      <c r="J130" s="43">
        <v>132663000</v>
      </c>
      <c r="K130" s="43">
        <v>0</v>
      </c>
      <c r="L130" s="41">
        <v>0</v>
      </c>
      <c r="M130" s="69">
        <v>0</v>
      </c>
      <c r="N130" s="21" t="s">
        <v>5996</v>
      </c>
      <c r="O130" s="21" t="s">
        <v>5677</v>
      </c>
      <c r="P130" s="21" t="s">
        <v>5767</v>
      </c>
    </row>
    <row r="131" spans="1:16" ht="12.75" customHeight="1" x14ac:dyDescent="0.2">
      <c r="A131" s="46" t="s">
        <v>5435</v>
      </c>
      <c r="B131" s="47" t="s">
        <v>5179</v>
      </c>
      <c r="C131" s="41" t="s">
        <v>5956</v>
      </c>
      <c r="D131" s="24" t="s">
        <v>5277</v>
      </c>
      <c r="E131" s="24" t="s">
        <v>5277</v>
      </c>
      <c r="F131" s="24" t="s">
        <v>5277</v>
      </c>
      <c r="G131" s="24" t="s">
        <v>5272</v>
      </c>
      <c r="H131" s="42">
        <v>98639000</v>
      </c>
      <c r="I131" s="41" t="s">
        <v>5993</v>
      </c>
      <c r="J131" s="43">
        <v>197278000</v>
      </c>
      <c r="K131" s="43">
        <v>0</v>
      </c>
      <c r="L131" s="41">
        <v>0</v>
      </c>
      <c r="M131" s="69">
        <v>0</v>
      </c>
      <c r="N131" s="21" t="s">
        <v>5996</v>
      </c>
      <c r="O131" s="21" t="s">
        <v>5678</v>
      </c>
      <c r="P131" s="21" t="s">
        <v>5767</v>
      </c>
    </row>
    <row r="132" spans="1:16" ht="12.75" customHeight="1" x14ac:dyDescent="0.2">
      <c r="A132" s="46" t="s">
        <v>5173</v>
      </c>
      <c r="B132" s="47" t="s">
        <v>5470</v>
      </c>
      <c r="C132" s="41" t="s">
        <v>5463</v>
      </c>
      <c r="D132" s="24" t="s">
        <v>5277</v>
      </c>
      <c r="E132" s="24" t="s">
        <v>5277</v>
      </c>
      <c r="F132" s="24" t="s">
        <v>5277</v>
      </c>
      <c r="G132" s="24" t="s">
        <v>5272</v>
      </c>
      <c r="H132" s="42">
        <v>4166666.6666666665</v>
      </c>
      <c r="I132" s="41" t="s">
        <v>5990</v>
      </c>
      <c r="J132" s="43">
        <v>50000000</v>
      </c>
      <c r="K132" s="43">
        <v>0</v>
      </c>
      <c r="L132" s="41">
        <v>0</v>
      </c>
      <c r="M132" s="69">
        <v>0</v>
      </c>
      <c r="N132" s="21" t="s">
        <v>5996</v>
      </c>
      <c r="O132" s="21" t="s">
        <v>5679</v>
      </c>
      <c r="P132" s="21" t="s">
        <v>5767</v>
      </c>
    </row>
    <row r="133" spans="1:16" ht="12.75" customHeight="1" x14ac:dyDescent="0.2">
      <c r="A133" s="46" t="s">
        <v>5436</v>
      </c>
      <c r="B133" s="47" t="s">
        <v>5474</v>
      </c>
      <c r="C133" s="41" t="s">
        <v>5957</v>
      </c>
      <c r="D133" s="24" t="s">
        <v>5193</v>
      </c>
      <c r="E133" s="24" t="s">
        <v>5193</v>
      </c>
      <c r="F133" s="24" t="s">
        <v>5193</v>
      </c>
      <c r="G133" s="24" t="s">
        <v>5193</v>
      </c>
      <c r="H133" s="42">
        <v>83333.333333333328</v>
      </c>
      <c r="I133" s="41" t="s">
        <v>5990</v>
      </c>
      <c r="J133" s="43">
        <v>1000000</v>
      </c>
      <c r="K133" s="43">
        <v>0</v>
      </c>
      <c r="L133" s="41">
        <v>0</v>
      </c>
      <c r="M133" s="69">
        <v>0</v>
      </c>
      <c r="N133" s="21" t="s">
        <v>5996</v>
      </c>
      <c r="O133" s="21" t="s">
        <v>5680</v>
      </c>
      <c r="P133" s="21" t="s">
        <v>5767</v>
      </c>
    </row>
    <row r="134" spans="1:16" ht="12.75" customHeight="1" x14ac:dyDescent="0.2">
      <c r="A134" s="46" t="s">
        <v>5437</v>
      </c>
      <c r="B134" s="47" t="s">
        <v>5474</v>
      </c>
      <c r="C134" s="41" t="s">
        <v>5957</v>
      </c>
      <c r="D134" s="24" t="s">
        <v>5273</v>
      </c>
      <c r="E134" s="24" t="s">
        <v>5273</v>
      </c>
      <c r="F134" s="24" t="s">
        <v>5273</v>
      </c>
      <c r="G134" s="24" t="s">
        <v>5274</v>
      </c>
      <c r="H134" s="42">
        <v>3611920</v>
      </c>
      <c r="I134" s="41" t="s">
        <v>5989</v>
      </c>
      <c r="J134" s="43">
        <v>3611920</v>
      </c>
      <c r="K134" s="43">
        <v>0</v>
      </c>
      <c r="L134" s="41">
        <v>0</v>
      </c>
      <c r="M134" s="69">
        <v>0</v>
      </c>
      <c r="N134" s="21" t="s">
        <v>5996</v>
      </c>
      <c r="O134" s="21" t="s">
        <v>5681</v>
      </c>
      <c r="P134" s="21" t="s">
        <v>5767</v>
      </c>
    </row>
    <row r="135" spans="1:16" ht="12.75" customHeight="1" x14ac:dyDescent="0.2">
      <c r="A135" s="46" t="s">
        <v>5178</v>
      </c>
      <c r="B135" s="47" t="s">
        <v>5473</v>
      </c>
      <c r="C135" s="41" t="s">
        <v>5958</v>
      </c>
      <c r="D135" s="24" t="s">
        <v>5274</v>
      </c>
      <c r="E135" s="24" t="s">
        <v>5274</v>
      </c>
      <c r="F135" s="24" t="s">
        <v>5274</v>
      </c>
      <c r="G135" s="24" t="s">
        <v>5190</v>
      </c>
      <c r="H135" s="42">
        <v>1100000</v>
      </c>
      <c r="I135" s="41" t="s">
        <v>5990</v>
      </c>
      <c r="J135" s="43">
        <v>13200000</v>
      </c>
      <c r="K135" s="43">
        <v>0</v>
      </c>
      <c r="L135" s="41">
        <v>0</v>
      </c>
      <c r="M135" s="69">
        <v>0</v>
      </c>
      <c r="N135" s="21" t="s">
        <v>5996</v>
      </c>
      <c r="O135" s="21" t="s">
        <v>5682</v>
      </c>
      <c r="P135" s="21" t="s">
        <v>5767</v>
      </c>
    </row>
    <row r="136" spans="1:16" ht="12.75" customHeight="1" x14ac:dyDescent="0.2">
      <c r="A136" s="46" t="s">
        <v>5174</v>
      </c>
      <c r="B136" s="47" t="s">
        <v>5179</v>
      </c>
      <c r="C136" s="41" t="s">
        <v>5959</v>
      </c>
      <c r="D136" s="24" t="s">
        <v>5190</v>
      </c>
      <c r="E136" s="24" t="s">
        <v>5190</v>
      </c>
      <c r="F136" s="24" t="s">
        <v>5190</v>
      </c>
      <c r="G136" s="24" t="s">
        <v>5191</v>
      </c>
      <c r="H136" s="42">
        <v>5555555.555555556</v>
      </c>
      <c r="I136" s="41" t="s">
        <v>5986</v>
      </c>
      <c r="J136" s="43">
        <v>50000000</v>
      </c>
      <c r="K136" s="43">
        <v>0</v>
      </c>
      <c r="L136" s="41">
        <v>0</v>
      </c>
      <c r="M136" s="69">
        <v>0</v>
      </c>
      <c r="N136" s="21" t="s">
        <v>5996</v>
      </c>
      <c r="O136" s="21" t="s">
        <v>5683</v>
      </c>
      <c r="P136" s="21" t="s">
        <v>5767</v>
      </c>
    </row>
    <row r="137" spans="1:16" ht="12.75" customHeight="1" x14ac:dyDescent="0.2">
      <c r="A137" s="46" t="s">
        <v>5175</v>
      </c>
      <c r="B137" s="47" t="s">
        <v>5468</v>
      </c>
      <c r="C137" s="41" t="s">
        <v>5960</v>
      </c>
      <c r="D137" s="24" t="s">
        <v>5274</v>
      </c>
      <c r="E137" s="24" t="s">
        <v>5274</v>
      </c>
      <c r="F137" s="24" t="s">
        <v>5274</v>
      </c>
      <c r="G137" s="24" t="s">
        <v>5190</v>
      </c>
      <c r="H137" s="42">
        <v>3000000</v>
      </c>
      <c r="I137" s="41" t="s">
        <v>5987</v>
      </c>
      <c r="J137" s="43">
        <v>30000000</v>
      </c>
      <c r="K137" s="43">
        <v>0</v>
      </c>
      <c r="L137" s="41">
        <v>0</v>
      </c>
      <c r="M137" s="69">
        <v>0</v>
      </c>
      <c r="N137" s="21" t="s">
        <v>5996</v>
      </c>
      <c r="O137" s="21" t="s">
        <v>5684</v>
      </c>
      <c r="P137" s="21" t="s">
        <v>5767</v>
      </c>
    </row>
    <row r="138" spans="1:16" ht="12.75" customHeight="1" x14ac:dyDescent="0.2">
      <c r="A138" s="46" t="s">
        <v>5176</v>
      </c>
      <c r="B138" s="47" t="s">
        <v>5473</v>
      </c>
      <c r="C138" s="41" t="s">
        <v>5961</v>
      </c>
      <c r="D138" s="24" t="s">
        <v>5274</v>
      </c>
      <c r="E138" s="24" t="s">
        <v>5274</v>
      </c>
      <c r="F138" s="24" t="s">
        <v>5274</v>
      </c>
      <c r="G138" s="24" t="s">
        <v>5190</v>
      </c>
      <c r="H138" s="42">
        <v>3333333.3333333335</v>
      </c>
      <c r="I138" s="41" t="s">
        <v>5986</v>
      </c>
      <c r="J138" s="43">
        <v>30000000</v>
      </c>
      <c r="K138" s="43">
        <v>0</v>
      </c>
      <c r="L138" s="41">
        <v>0</v>
      </c>
      <c r="M138" s="69">
        <v>0</v>
      </c>
      <c r="N138" s="21" t="s">
        <v>5996</v>
      </c>
      <c r="O138" s="21" t="s">
        <v>5685</v>
      </c>
      <c r="P138" s="21" t="s">
        <v>5767</v>
      </c>
    </row>
    <row r="139" spans="1:16" ht="12.75" customHeight="1" x14ac:dyDescent="0.2">
      <c r="A139" s="46" t="s">
        <v>5177</v>
      </c>
      <c r="B139" s="47" t="s">
        <v>5470</v>
      </c>
      <c r="C139" s="41" t="s">
        <v>5962</v>
      </c>
      <c r="D139" s="24" t="s">
        <v>5190</v>
      </c>
      <c r="E139" s="24" t="s">
        <v>5190</v>
      </c>
      <c r="F139" s="24" t="s">
        <v>5190</v>
      </c>
      <c r="G139" s="24" t="s">
        <v>5191</v>
      </c>
      <c r="H139" s="42">
        <v>2916750</v>
      </c>
      <c r="I139" s="41" t="s">
        <v>5990</v>
      </c>
      <c r="J139" s="43">
        <v>35001000</v>
      </c>
      <c r="K139" s="43">
        <v>0</v>
      </c>
      <c r="L139" s="41">
        <v>0</v>
      </c>
      <c r="M139" s="69">
        <v>0</v>
      </c>
      <c r="N139" s="21" t="s">
        <v>5996</v>
      </c>
      <c r="O139" s="21" t="s">
        <v>5686</v>
      </c>
      <c r="P139" s="21" t="s">
        <v>5767</v>
      </c>
    </row>
    <row r="140" spans="1:16" ht="12.75" customHeight="1" x14ac:dyDescent="0.2">
      <c r="A140" s="46" t="s">
        <v>5438</v>
      </c>
      <c r="B140" s="47" t="s">
        <v>5468</v>
      </c>
      <c r="C140" s="41" t="s">
        <v>5926</v>
      </c>
      <c r="D140" s="24" t="s">
        <v>5273</v>
      </c>
      <c r="E140" s="24" t="s">
        <v>5273</v>
      </c>
      <c r="F140" s="24" t="s">
        <v>5273</v>
      </c>
      <c r="G140" s="24" t="s">
        <v>5274</v>
      </c>
      <c r="H140" s="42">
        <v>7484000</v>
      </c>
      <c r="I140" s="41" t="s">
        <v>5988</v>
      </c>
      <c r="J140" s="43">
        <v>59872000</v>
      </c>
      <c r="K140" s="43">
        <v>0</v>
      </c>
      <c r="L140" s="41">
        <v>0</v>
      </c>
      <c r="M140" s="69">
        <v>0</v>
      </c>
      <c r="N140" s="21" t="s">
        <v>5996</v>
      </c>
      <c r="O140" s="21" t="s">
        <v>5687</v>
      </c>
      <c r="P140" s="21" t="s">
        <v>5767</v>
      </c>
    </row>
    <row r="141" spans="1:16" ht="12.75" customHeight="1" x14ac:dyDescent="0.2">
      <c r="A141" s="46" t="s">
        <v>5439</v>
      </c>
      <c r="B141" s="47" t="s">
        <v>5468</v>
      </c>
      <c r="C141" s="41" t="s">
        <v>5926</v>
      </c>
      <c r="D141" s="24" t="s">
        <v>5273</v>
      </c>
      <c r="E141" s="24" t="s">
        <v>5273</v>
      </c>
      <c r="F141" s="24" t="s">
        <v>5273</v>
      </c>
      <c r="G141" s="24" t="s">
        <v>5274</v>
      </c>
      <c r="H141" s="42">
        <v>5228125</v>
      </c>
      <c r="I141" s="41" t="s">
        <v>5988</v>
      </c>
      <c r="J141" s="43">
        <v>41825000</v>
      </c>
      <c r="K141" s="43">
        <v>0</v>
      </c>
      <c r="L141" s="41">
        <v>0</v>
      </c>
      <c r="M141" s="69">
        <v>0</v>
      </c>
      <c r="N141" s="21" t="s">
        <v>5996</v>
      </c>
      <c r="O141" s="21" t="s">
        <v>5688</v>
      </c>
      <c r="P141" s="21" t="s">
        <v>5767</v>
      </c>
    </row>
    <row r="142" spans="1:16" ht="12.75" customHeight="1" x14ac:dyDescent="0.2">
      <c r="A142" s="46" t="s">
        <v>5440</v>
      </c>
      <c r="B142" s="47" t="s">
        <v>5468</v>
      </c>
      <c r="C142" s="41" t="s">
        <v>5926</v>
      </c>
      <c r="D142" s="24" t="s">
        <v>5273</v>
      </c>
      <c r="E142" s="24" t="s">
        <v>5273</v>
      </c>
      <c r="F142" s="24" t="s">
        <v>5273</v>
      </c>
      <c r="G142" s="24" t="s">
        <v>5274</v>
      </c>
      <c r="H142" s="42">
        <v>3645166.6666666665</v>
      </c>
      <c r="I142" s="41" t="s">
        <v>5984</v>
      </c>
      <c r="J142" s="43">
        <v>21871000</v>
      </c>
      <c r="K142" s="43">
        <v>0</v>
      </c>
      <c r="L142" s="41">
        <v>0</v>
      </c>
      <c r="M142" s="69">
        <v>0</v>
      </c>
      <c r="N142" s="21" t="s">
        <v>5996</v>
      </c>
      <c r="O142" s="21" t="s">
        <v>5689</v>
      </c>
      <c r="P142" s="21" t="s">
        <v>5767</v>
      </c>
    </row>
    <row r="143" spans="1:16" ht="12.75" customHeight="1" x14ac:dyDescent="0.2">
      <c r="A143" s="46" t="s">
        <v>5169</v>
      </c>
      <c r="B143" s="47" t="s">
        <v>5468</v>
      </c>
      <c r="C143" s="41" t="s">
        <v>5926</v>
      </c>
      <c r="D143" s="24" t="s">
        <v>5273</v>
      </c>
      <c r="E143" s="24" t="s">
        <v>5273</v>
      </c>
      <c r="F143" s="24" t="s">
        <v>5273</v>
      </c>
      <c r="G143" s="24" t="s">
        <v>5274</v>
      </c>
      <c r="H143" s="42">
        <v>7201250</v>
      </c>
      <c r="I143" s="41" t="s">
        <v>5988</v>
      </c>
      <c r="J143" s="43">
        <v>57610000</v>
      </c>
      <c r="K143" s="43">
        <v>0</v>
      </c>
      <c r="L143" s="41">
        <v>0</v>
      </c>
      <c r="M143" s="69">
        <v>0</v>
      </c>
      <c r="N143" s="21" t="s">
        <v>5996</v>
      </c>
      <c r="O143" s="21" t="s">
        <v>5690</v>
      </c>
      <c r="P143" s="21" t="s">
        <v>5767</v>
      </c>
    </row>
    <row r="144" spans="1:16" ht="12.75" customHeight="1" x14ac:dyDescent="0.2">
      <c r="A144" s="46" t="s">
        <v>5441</v>
      </c>
      <c r="B144" s="47" t="s">
        <v>5468</v>
      </c>
      <c r="C144" s="41" t="s">
        <v>5926</v>
      </c>
      <c r="D144" s="24" t="s">
        <v>5273</v>
      </c>
      <c r="E144" s="24" t="s">
        <v>5273</v>
      </c>
      <c r="F144" s="24" t="s">
        <v>5273</v>
      </c>
      <c r="G144" s="24" t="s">
        <v>5274</v>
      </c>
      <c r="H144" s="42">
        <v>8000000</v>
      </c>
      <c r="I144" s="41" t="s">
        <v>5985</v>
      </c>
      <c r="J144" s="43">
        <v>56000000</v>
      </c>
      <c r="K144" s="43">
        <v>0</v>
      </c>
      <c r="L144" s="41">
        <v>0</v>
      </c>
      <c r="M144" s="69">
        <v>0</v>
      </c>
      <c r="N144" s="21" t="s">
        <v>5996</v>
      </c>
      <c r="O144" s="21" t="s">
        <v>5691</v>
      </c>
      <c r="P144" s="21" t="s">
        <v>5767</v>
      </c>
    </row>
    <row r="145" spans="1:16" ht="12.75" customHeight="1" x14ac:dyDescent="0.2">
      <c r="A145" s="46" t="s">
        <v>5166</v>
      </c>
      <c r="B145" s="47" t="s">
        <v>5468</v>
      </c>
      <c r="C145" s="41" t="s">
        <v>5926</v>
      </c>
      <c r="D145" s="24" t="s">
        <v>5274</v>
      </c>
      <c r="E145" s="24" t="s">
        <v>5274</v>
      </c>
      <c r="F145" s="24" t="s">
        <v>5274</v>
      </c>
      <c r="G145" s="24" t="s">
        <v>5190</v>
      </c>
      <c r="H145" s="42">
        <v>4962375</v>
      </c>
      <c r="I145" s="41" t="s">
        <v>5988</v>
      </c>
      <c r="J145" s="43">
        <v>39699000</v>
      </c>
      <c r="K145" s="43">
        <v>0</v>
      </c>
      <c r="L145" s="41">
        <v>0</v>
      </c>
      <c r="M145" s="69">
        <v>0</v>
      </c>
      <c r="N145" s="21" t="s">
        <v>5996</v>
      </c>
      <c r="O145" s="21" t="s">
        <v>5692</v>
      </c>
      <c r="P145" s="21" t="s">
        <v>5767</v>
      </c>
    </row>
    <row r="146" spans="1:16" ht="12.75" customHeight="1" x14ac:dyDescent="0.2">
      <c r="A146" s="46" t="s">
        <v>5167</v>
      </c>
      <c r="B146" s="47" t="s">
        <v>5468</v>
      </c>
      <c r="C146" s="41" t="s">
        <v>5926</v>
      </c>
      <c r="D146" s="24" t="s">
        <v>5274</v>
      </c>
      <c r="E146" s="24" t="s">
        <v>5274</v>
      </c>
      <c r="F146" s="24" t="s">
        <v>5274</v>
      </c>
      <c r="G146" s="24" t="s">
        <v>5190</v>
      </c>
      <c r="H146" s="42">
        <v>7727000</v>
      </c>
      <c r="I146" s="41" t="s">
        <v>5985</v>
      </c>
      <c r="J146" s="43">
        <v>54089000</v>
      </c>
      <c r="K146" s="43">
        <v>0</v>
      </c>
      <c r="L146" s="41">
        <v>0</v>
      </c>
      <c r="M146" s="69">
        <v>0</v>
      </c>
      <c r="N146" s="21" t="s">
        <v>5996</v>
      </c>
      <c r="O146" s="21" t="s">
        <v>5693</v>
      </c>
      <c r="P146" s="21" t="s">
        <v>5767</v>
      </c>
    </row>
    <row r="147" spans="1:16" ht="12.75" customHeight="1" x14ac:dyDescent="0.2">
      <c r="A147" s="46" t="s">
        <v>5442</v>
      </c>
      <c r="B147" s="47" t="s">
        <v>5468</v>
      </c>
      <c r="C147" s="41" t="s">
        <v>5926</v>
      </c>
      <c r="D147" s="24" t="s">
        <v>5273</v>
      </c>
      <c r="E147" s="24" t="s">
        <v>5273</v>
      </c>
      <c r="F147" s="24" t="s">
        <v>5273</v>
      </c>
      <c r="G147" s="24" t="s">
        <v>5274</v>
      </c>
      <c r="H147" s="42">
        <v>4000000</v>
      </c>
      <c r="I147" s="41" t="s">
        <v>5984</v>
      </c>
      <c r="J147" s="43">
        <v>24000000</v>
      </c>
      <c r="K147" s="43">
        <v>0</v>
      </c>
      <c r="L147" s="41">
        <v>0</v>
      </c>
      <c r="M147" s="69">
        <v>0</v>
      </c>
      <c r="N147" s="21" t="s">
        <v>5996</v>
      </c>
      <c r="O147" s="21" t="s">
        <v>5694</v>
      </c>
      <c r="P147" s="21" t="s">
        <v>5767</v>
      </c>
    </row>
    <row r="148" spans="1:16" ht="12.75" customHeight="1" x14ac:dyDescent="0.2">
      <c r="A148" s="46" t="s">
        <v>5168</v>
      </c>
      <c r="B148" s="47" t="s">
        <v>5468</v>
      </c>
      <c r="C148" s="41" t="s">
        <v>5926</v>
      </c>
      <c r="D148" s="24" t="s">
        <v>5274</v>
      </c>
      <c r="E148" s="24" t="s">
        <v>5274</v>
      </c>
      <c r="F148" s="24" t="s">
        <v>5274</v>
      </c>
      <c r="G148" s="24" t="s">
        <v>5190</v>
      </c>
      <c r="H148" s="42">
        <v>6200000</v>
      </c>
      <c r="I148" s="41" t="s">
        <v>5988</v>
      </c>
      <c r="J148" s="43">
        <v>49600000</v>
      </c>
      <c r="K148" s="43">
        <v>0</v>
      </c>
      <c r="L148" s="41">
        <v>0</v>
      </c>
      <c r="M148" s="69">
        <v>0</v>
      </c>
      <c r="N148" s="21" t="s">
        <v>5996</v>
      </c>
      <c r="O148" s="21" t="s">
        <v>5695</v>
      </c>
      <c r="P148" s="21" t="s">
        <v>5767</v>
      </c>
    </row>
    <row r="149" spans="1:16" ht="12.75" customHeight="1" x14ac:dyDescent="0.2">
      <c r="A149" s="46" t="s">
        <v>5443</v>
      </c>
      <c r="B149" s="47" t="s">
        <v>5468</v>
      </c>
      <c r="C149" s="41" t="s">
        <v>5926</v>
      </c>
      <c r="D149" s="24" t="s">
        <v>5274</v>
      </c>
      <c r="E149" s="24" t="s">
        <v>5274</v>
      </c>
      <c r="F149" s="24" t="s">
        <v>5274</v>
      </c>
      <c r="G149" s="24" t="s">
        <v>5190</v>
      </c>
      <c r="H149" s="42">
        <v>3453375</v>
      </c>
      <c r="I149" s="41" t="s">
        <v>5988</v>
      </c>
      <c r="J149" s="43">
        <v>27627000</v>
      </c>
      <c r="K149" s="43">
        <v>0</v>
      </c>
      <c r="L149" s="41">
        <v>0</v>
      </c>
      <c r="M149" s="69">
        <v>0</v>
      </c>
      <c r="N149" s="21" t="s">
        <v>5996</v>
      </c>
      <c r="O149" s="21" t="s">
        <v>5696</v>
      </c>
      <c r="P149" s="21" t="s">
        <v>5767</v>
      </c>
    </row>
    <row r="150" spans="1:16" ht="12.75" customHeight="1" x14ac:dyDescent="0.2">
      <c r="A150" s="46" t="s">
        <v>5444</v>
      </c>
      <c r="B150" s="47" t="s">
        <v>5468</v>
      </c>
      <c r="C150" s="41" t="s">
        <v>5926</v>
      </c>
      <c r="D150" s="24" t="s">
        <v>5273</v>
      </c>
      <c r="E150" s="24" t="s">
        <v>5273</v>
      </c>
      <c r="F150" s="24" t="s">
        <v>5273</v>
      </c>
      <c r="G150" s="24" t="s">
        <v>5274</v>
      </c>
      <c r="H150" s="42">
        <v>5500000</v>
      </c>
      <c r="I150" s="41" t="s">
        <v>5986</v>
      </c>
      <c r="J150" s="43">
        <v>49500000</v>
      </c>
      <c r="K150" s="43">
        <v>0</v>
      </c>
      <c r="L150" s="41">
        <v>0</v>
      </c>
      <c r="M150" s="69">
        <v>0</v>
      </c>
      <c r="N150" s="21" t="s">
        <v>5996</v>
      </c>
      <c r="O150" s="21" t="s">
        <v>5697</v>
      </c>
      <c r="P150" s="21" t="s">
        <v>5767</v>
      </c>
    </row>
    <row r="151" spans="1:16" ht="12.75" customHeight="1" x14ac:dyDescent="0.2">
      <c r="A151" s="46" t="s">
        <v>5445</v>
      </c>
      <c r="B151" s="47" t="s">
        <v>5468</v>
      </c>
      <c r="C151" s="41" t="s">
        <v>5926</v>
      </c>
      <c r="D151" s="24" t="s">
        <v>5273</v>
      </c>
      <c r="E151" s="24" t="s">
        <v>5273</v>
      </c>
      <c r="F151" s="24" t="s">
        <v>5273</v>
      </c>
      <c r="G151" s="24" t="s">
        <v>5274</v>
      </c>
      <c r="H151" s="42">
        <v>10500000</v>
      </c>
      <c r="I151" s="41" t="s">
        <v>5984</v>
      </c>
      <c r="J151" s="43">
        <v>63000000</v>
      </c>
      <c r="K151" s="43">
        <v>0</v>
      </c>
      <c r="L151" s="41">
        <v>0</v>
      </c>
      <c r="M151" s="69">
        <v>0</v>
      </c>
      <c r="N151" s="21" t="s">
        <v>5996</v>
      </c>
      <c r="O151" s="21" t="s">
        <v>5698</v>
      </c>
      <c r="P151" s="21" t="s">
        <v>5767</v>
      </c>
    </row>
    <row r="152" spans="1:16" ht="12.75" customHeight="1" x14ac:dyDescent="0.2">
      <c r="A152" s="46" t="s">
        <v>5446</v>
      </c>
      <c r="B152" s="47" t="s">
        <v>5468</v>
      </c>
      <c r="C152" s="41" t="s">
        <v>5926</v>
      </c>
      <c r="D152" s="24" t="s">
        <v>5273</v>
      </c>
      <c r="E152" s="24" t="s">
        <v>5273</v>
      </c>
      <c r="F152" s="24" t="s">
        <v>5273</v>
      </c>
      <c r="G152" s="24" t="s">
        <v>5274</v>
      </c>
      <c r="H152" s="42">
        <v>5000000</v>
      </c>
      <c r="I152" s="41" t="s">
        <v>5984</v>
      </c>
      <c r="J152" s="43">
        <v>30000000</v>
      </c>
      <c r="K152" s="43">
        <v>0</v>
      </c>
      <c r="L152" s="41">
        <v>0</v>
      </c>
      <c r="M152" s="69">
        <v>0</v>
      </c>
      <c r="N152" s="21" t="s">
        <v>5996</v>
      </c>
      <c r="O152" s="21" t="s">
        <v>5699</v>
      </c>
      <c r="P152" s="21" t="s">
        <v>5767</v>
      </c>
    </row>
    <row r="153" spans="1:16" ht="12.75" customHeight="1" x14ac:dyDescent="0.2">
      <c r="A153" s="46" t="s">
        <v>5447</v>
      </c>
      <c r="B153" s="47" t="s">
        <v>5468</v>
      </c>
      <c r="C153" s="41" t="s">
        <v>5926</v>
      </c>
      <c r="D153" s="24" t="s">
        <v>5274</v>
      </c>
      <c r="E153" s="24" t="s">
        <v>5274</v>
      </c>
      <c r="F153" s="24" t="s">
        <v>5274</v>
      </c>
      <c r="G153" s="24" t="s">
        <v>5190</v>
      </c>
      <c r="H153" s="42">
        <v>7000000</v>
      </c>
      <c r="I153" s="41" t="s">
        <v>5984</v>
      </c>
      <c r="J153" s="43">
        <v>42000000</v>
      </c>
      <c r="K153" s="43">
        <v>0</v>
      </c>
      <c r="L153" s="41">
        <v>0</v>
      </c>
      <c r="M153" s="69">
        <v>0</v>
      </c>
      <c r="N153" s="21" t="s">
        <v>5996</v>
      </c>
      <c r="O153" s="21" t="s">
        <v>5700</v>
      </c>
      <c r="P153" s="21" t="s">
        <v>5767</v>
      </c>
    </row>
    <row r="154" spans="1:16" ht="12.75" customHeight="1" x14ac:dyDescent="0.2">
      <c r="A154" s="46" t="s">
        <v>5797</v>
      </c>
      <c r="B154" s="47" t="s">
        <v>5468</v>
      </c>
      <c r="C154" s="41" t="s">
        <v>5931</v>
      </c>
      <c r="D154" s="24" t="s">
        <v>5273</v>
      </c>
      <c r="E154" s="24" t="s">
        <v>5273</v>
      </c>
      <c r="F154" s="24" t="s">
        <v>5187</v>
      </c>
      <c r="G154" s="24" t="s">
        <v>5182</v>
      </c>
      <c r="H154" s="42">
        <v>8711100</v>
      </c>
      <c r="I154" s="41" t="s">
        <v>5986</v>
      </c>
      <c r="J154" s="43">
        <v>80000000</v>
      </c>
      <c r="K154" s="43">
        <v>0</v>
      </c>
      <c r="L154" s="41">
        <v>0</v>
      </c>
      <c r="M154" s="69">
        <v>0</v>
      </c>
      <c r="N154" s="21" t="s">
        <v>6000</v>
      </c>
      <c r="O154" s="21" t="s">
        <v>6012</v>
      </c>
      <c r="P154" s="21" t="s">
        <v>6002</v>
      </c>
    </row>
    <row r="155" spans="1:16" ht="12.75" customHeight="1" x14ac:dyDescent="0.2">
      <c r="A155" s="46" t="s">
        <v>5121</v>
      </c>
      <c r="B155" s="47" t="s">
        <v>5468</v>
      </c>
      <c r="C155" s="41" t="s">
        <v>5932</v>
      </c>
      <c r="D155" s="24" t="s">
        <v>5273</v>
      </c>
      <c r="E155" s="24" t="s">
        <v>5273</v>
      </c>
      <c r="F155" s="24" t="s">
        <v>5187</v>
      </c>
      <c r="G155" s="24" t="s">
        <v>5182</v>
      </c>
      <c r="H155" s="42">
        <v>5000000</v>
      </c>
      <c r="I155" s="41" t="s">
        <v>5987</v>
      </c>
      <c r="J155" s="43">
        <v>50000000</v>
      </c>
      <c r="K155" s="43">
        <v>0</v>
      </c>
      <c r="L155" s="41">
        <v>0</v>
      </c>
      <c r="M155" s="69">
        <v>0</v>
      </c>
      <c r="N155" s="21" t="s">
        <v>6000</v>
      </c>
      <c r="O155" s="21" t="s">
        <v>6013</v>
      </c>
      <c r="P155" s="21" t="s">
        <v>6002</v>
      </c>
    </row>
    <row r="156" spans="1:16" ht="12.75" customHeight="1" x14ac:dyDescent="0.2">
      <c r="A156" s="46" t="s">
        <v>5121</v>
      </c>
      <c r="B156" s="47" t="s">
        <v>5468</v>
      </c>
      <c r="C156" s="41" t="s">
        <v>5932</v>
      </c>
      <c r="D156" s="24" t="s">
        <v>5273</v>
      </c>
      <c r="E156" s="24" t="s">
        <v>5273</v>
      </c>
      <c r="F156" s="24" t="s">
        <v>5187</v>
      </c>
      <c r="G156" s="24" t="s">
        <v>5182</v>
      </c>
      <c r="H156" s="42">
        <v>5000000</v>
      </c>
      <c r="I156" s="41" t="s">
        <v>5987</v>
      </c>
      <c r="J156" s="43">
        <v>50000000</v>
      </c>
      <c r="K156" s="43">
        <v>0</v>
      </c>
      <c r="L156" s="41">
        <v>0</v>
      </c>
      <c r="M156" s="69">
        <v>0</v>
      </c>
      <c r="N156" s="21" t="s">
        <v>6000</v>
      </c>
      <c r="O156" s="21" t="s">
        <v>6014</v>
      </c>
      <c r="P156" s="21" t="s">
        <v>6002</v>
      </c>
    </row>
    <row r="157" spans="1:16" ht="12.75" customHeight="1" x14ac:dyDescent="0.2">
      <c r="A157" s="46" t="s">
        <v>5121</v>
      </c>
      <c r="B157" s="47" t="s">
        <v>5468</v>
      </c>
      <c r="C157" s="41" t="s">
        <v>5932</v>
      </c>
      <c r="D157" s="24" t="s">
        <v>5273</v>
      </c>
      <c r="E157" s="24" t="s">
        <v>5273</v>
      </c>
      <c r="F157" s="24" t="s">
        <v>5187</v>
      </c>
      <c r="G157" s="24" t="s">
        <v>5182</v>
      </c>
      <c r="H157" s="42">
        <v>5000000</v>
      </c>
      <c r="I157" s="41" t="s">
        <v>5987</v>
      </c>
      <c r="J157" s="43">
        <v>50000000</v>
      </c>
      <c r="K157" s="43">
        <v>0</v>
      </c>
      <c r="L157" s="41">
        <v>0</v>
      </c>
      <c r="M157" s="69">
        <v>0</v>
      </c>
      <c r="N157" s="21" t="s">
        <v>6000</v>
      </c>
      <c r="O157" s="21" t="s">
        <v>6015</v>
      </c>
      <c r="P157" s="21" t="s">
        <v>6002</v>
      </c>
    </row>
    <row r="158" spans="1:16" ht="12.75" customHeight="1" x14ac:dyDescent="0.2">
      <c r="A158" s="46" t="s">
        <v>5121</v>
      </c>
      <c r="B158" s="47" t="s">
        <v>5468</v>
      </c>
      <c r="C158" s="41" t="s">
        <v>5932</v>
      </c>
      <c r="D158" s="24" t="s">
        <v>5273</v>
      </c>
      <c r="E158" s="24" t="s">
        <v>5273</v>
      </c>
      <c r="F158" s="24" t="s">
        <v>5187</v>
      </c>
      <c r="G158" s="24" t="s">
        <v>5182</v>
      </c>
      <c r="H158" s="42">
        <v>5000000</v>
      </c>
      <c r="I158" s="41" t="s">
        <v>5987</v>
      </c>
      <c r="J158" s="43">
        <v>50000000</v>
      </c>
      <c r="K158" s="43">
        <v>0</v>
      </c>
      <c r="L158" s="41">
        <v>0</v>
      </c>
      <c r="M158" s="69">
        <v>0</v>
      </c>
      <c r="N158" s="21" t="s">
        <v>6000</v>
      </c>
      <c r="O158" s="21" t="s">
        <v>6016</v>
      </c>
      <c r="P158" s="21" t="s">
        <v>6002</v>
      </c>
    </row>
    <row r="159" spans="1:16" ht="12.75" customHeight="1" x14ac:dyDescent="0.2">
      <c r="A159" s="46" t="s">
        <v>5300</v>
      </c>
      <c r="B159" s="47" t="s">
        <v>5179</v>
      </c>
      <c r="C159" s="41" t="s">
        <v>5950</v>
      </c>
      <c r="D159" s="24" t="s">
        <v>5192</v>
      </c>
      <c r="E159" s="24" t="s">
        <v>5192</v>
      </c>
      <c r="F159" s="24" t="s">
        <v>5184</v>
      </c>
      <c r="G159" s="24" t="s">
        <v>5185</v>
      </c>
      <c r="H159" s="42">
        <v>60000000</v>
      </c>
      <c r="I159" s="41" t="s">
        <v>5990</v>
      </c>
      <c r="J159" s="43">
        <v>720000000</v>
      </c>
      <c r="K159" s="43">
        <v>0</v>
      </c>
      <c r="L159" s="41">
        <v>0</v>
      </c>
      <c r="M159" s="69">
        <v>0</v>
      </c>
      <c r="N159" s="21" t="s">
        <v>6000</v>
      </c>
      <c r="O159" s="21" t="s">
        <v>6017</v>
      </c>
      <c r="P159" s="21" t="s">
        <v>6002</v>
      </c>
    </row>
    <row r="160" spans="1:16" ht="12.75" customHeight="1" x14ac:dyDescent="0.2">
      <c r="A160" s="46" t="s">
        <v>5798</v>
      </c>
      <c r="B160" s="47" t="s">
        <v>5468</v>
      </c>
      <c r="C160" s="41" t="s">
        <v>5963</v>
      </c>
      <c r="D160" s="24" t="s">
        <v>5273</v>
      </c>
      <c r="E160" s="24" t="s">
        <v>5273</v>
      </c>
      <c r="F160" s="24" t="s">
        <v>5187</v>
      </c>
      <c r="G160" s="24" t="s">
        <v>5182</v>
      </c>
      <c r="H160" s="42">
        <v>8711100</v>
      </c>
      <c r="I160" s="41" t="s">
        <v>5994</v>
      </c>
      <c r="J160" s="43">
        <v>34844400</v>
      </c>
      <c r="K160" s="43">
        <v>0</v>
      </c>
      <c r="L160" s="41">
        <v>0</v>
      </c>
      <c r="M160" s="69">
        <v>0</v>
      </c>
      <c r="N160" s="21" t="s">
        <v>6000</v>
      </c>
      <c r="O160" s="21" t="s">
        <v>6018</v>
      </c>
      <c r="P160" s="21" t="s">
        <v>6002</v>
      </c>
    </row>
    <row r="161" spans="1:16" ht="12.75" customHeight="1" x14ac:dyDescent="0.2">
      <c r="A161" s="46" t="s">
        <v>5799</v>
      </c>
      <c r="B161" s="47" t="s">
        <v>5468</v>
      </c>
      <c r="C161" s="41" t="s">
        <v>5963</v>
      </c>
      <c r="D161" s="24" t="s">
        <v>5273</v>
      </c>
      <c r="E161" s="24" t="s">
        <v>5273</v>
      </c>
      <c r="F161" s="24" t="s">
        <v>5187</v>
      </c>
      <c r="G161" s="24" t="s">
        <v>5182</v>
      </c>
      <c r="H161" s="42">
        <v>5929900</v>
      </c>
      <c r="I161" s="41" t="s">
        <v>5994</v>
      </c>
      <c r="J161" s="43">
        <v>23719600</v>
      </c>
      <c r="K161" s="43">
        <v>0</v>
      </c>
      <c r="L161" s="41">
        <v>0</v>
      </c>
      <c r="M161" s="69">
        <v>0</v>
      </c>
      <c r="N161" s="21" t="s">
        <v>6000</v>
      </c>
      <c r="O161" s="21" t="s">
        <v>6019</v>
      </c>
      <c r="P161" s="21" t="s">
        <v>6002</v>
      </c>
    </row>
    <row r="162" spans="1:16" ht="12.75" customHeight="1" x14ac:dyDescent="0.2">
      <c r="A162" s="46" t="s">
        <v>5799</v>
      </c>
      <c r="B162" s="47" t="s">
        <v>5468</v>
      </c>
      <c r="C162" s="41" t="s">
        <v>5963</v>
      </c>
      <c r="D162" s="24" t="s">
        <v>5273</v>
      </c>
      <c r="E162" s="24" t="s">
        <v>5273</v>
      </c>
      <c r="F162" s="24" t="s">
        <v>5187</v>
      </c>
      <c r="G162" s="24" t="s">
        <v>5182</v>
      </c>
      <c r="H162" s="42">
        <v>5929900</v>
      </c>
      <c r="I162" s="41" t="s">
        <v>5994</v>
      </c>
      <c r="J162" s="43">
        <v>23719600</v>
      </c>
      <c r="K162" s="43">
        <v>0</v>
      </c>
      <c r="L162" s="41">
        <v>0</v>
      </c>
      <c r="M162" s="69" t="s">
        <v>6221</v>
      </c>
      <c r="N162" s="21" t="s">
        <v>6000</v>
      </c>
      <c r="O162" s="21" t="s">
        <v>6020</v>
      </c>
      <c r="P162" s="21" t="s">
        <v>6002</v>
      </c>
    </row>
    <row r="163" spans="1:16" ht="12.75" customHeight="1" x14ac:dyDescent="0.2">
      <c r="A163" s="46" t="s">
        <v>5800</v>
      </c>
      <c r="B163" s="47" t="s">
        <v>5468</v>
      </c>
      <c r="C163" s="41" t="s">
        <v>5964</v>
      </c>
      <c r="D163" s="24" t="s">
        <v>5273</v>
      </c>
      <c r="E163" s="24" t="s">
        <v>5273</v>
      </c>
      <c r="F163" s="24" t="s">
        <v>5187</v>
      </c>
      <c r="G163" s="24" t="s">
        <v>5182</v>
      </c>
      <c r="H163" s="42">
        <v>6935000</v>
      </c>
      <c r="I163" s="41" t="s">
        <v>5994</v>
      </c>
      <c r="J163" s="43">
        <v>27740000</v>
      </c>
      <c r="K163" s="43">
        <v>0</v>
      </c>
      <c r="L163" s="41">
        <v>0</v>
      </c>
      <c r="M163" s="69" t="s">
        <v>6222</v>
      </c>
      <c r="N163" s="21" t="s">
        <v>6000</v>
      </c>
      <c r="O163" s="21" t="s">
        <v>6021</v>
      </c>
      <c r="P163" s="21" t="s">
        <v>6002</v>
      </c>
    </row>
    <row r="164" spans="1:16" ht="12.75" customHeight="1" x14ac:dyDescent="0.2">
      <c r="A164" s="46" t="s">
        <v>5801</v>
      </c>
      <c r="B164" s="47" t="s">
        <v>5468</v>
      </c>
      <c r="C164" s="41" t="s">
        <v>5964</v>
      </c>
      <c r="D164" s="24" t="s">
        <v>5273</v>
      </c>
      <c r="E164" s="24" t="s">
        <v>5273</v>
      </c>
      <c r="F164" s="24" t="s">
        <v>5187</v>
      </c>
      <c r="G164" s="24" t="s">
        <v>5182</v>
      </c>
      <c r="H164" s="42">
        <v>6935000</v>
      </c>
      <c r="I164" s="41" t="s">
        <v>5994</v>
      </c>
      <c r="J164" s="43">
        <v>27740000</v>
      </c>
      <c r="K164" s="43">
        <v>0</v>
      </c>
      <c r="L164" s="41">
        <v>0</v>
      </c>
      <c r="M164" s="69" t="s">
        <v>6223</v>
      </c>
      <c r="N164" s="21" t="s">
        <v>6000</v>
      </c>
      <c r="O164" s="21" t="s">
        <v>6022</v>
      </c>
      <c r="P164" s="21" t="s">
        <v>6002</v>
      </c>
    </row>
    <row r="165" spans="1:16" ht="12.75" customHeight="1" x14ac:dyDescent="0.2">
      <c r="A165" s="46" t="s">
        <v>5802</v>
      </c>
      <c r="B165" s="47" t="s">
        <v>5468</v>
      </c>
      <c r="C165" s="41" t="s">
        <v>5964</v>
      </c>
      <c r="D165" s="24" t="s">
        <v>5273</v>
      </c>
      <c r="E165" s="24" t="s">
        <v>5273</v>
      </c>
      <c r="F165" s="24" t="s">
        <v>5187</v>
      </c>
      <c r="G165" s="24" t="s">
        <v>5182</v>
      </c>
      <c r="H165" s="42">
        <v>12025300</v>
      </c>
      <c r="I165" s="41" t="s">
        <v>5994</v>
      </c>
      <c r="J165" s="43">
        <v>48101200</v>
      </c>
      <c r="K165" s="43">
        <v>0</v>
      </c>
      <c r="L165" s="41">
        <v>0</v>
      </c>
      <c r="M165" s="69" t="s">
        <v>6224</v>
      </c>
      <c r="N165" s="21" t="s">
        <v>6000</v>
      </c>
      <c r="O165" s="21" t="s">
        <v>6023</v>
      </c>
      <c r="P165" s="21" t="s">
        <v>6002</v>
      </c>
    </row>
    <row r="166" spans="1:16" ht="12.75" customHeight="1" x14ac:dyDescent="0.2">
      <c r="A166" s="46" t="s">
        <v>5803</v>
      </c>
      <c r="B166" s="47" t="s">
        <v>5468</v>
      </c>
      <c r="C166" s="41" t="s">
        <v>5964</v>
      </c>
      <c r="D166" s="24" t="s">
        <v>5273</v>
      </c>
      <c r="E166" s="24" t="s">
        <v>5273</v>
      </c>
      <c r="F166" s="24" t="s">
        <v>5187</v>
      </c>
      <c r="G166" s="24" t="s">
        <v>5182</v>
      </c>
      <c r="H166" s="42">
        <v>7767000</v>
      </c>
      <c r="I166" s="41" t="s">
        <v>5994</v>
      </c>
      <c r="J166" s="43">
        <v>31068000</v>
      </c>
      <c r="K166" s="43">
        <v>0</v>
      </c>
      <c r="L166" s="41">
        <v>0</v>
      </c>
      <c r="M166" s="69" t="s">
        <v>6225</v>
      </c>
      <c r="N166" s="21" t="s">
        <v>6000</v>
      </c>
      <c r="O166" s="21" t="s">
        <v>6024</v>
      </c>
      <c r="P166" s="21" t="s">
        <v>6002</v>
      </c>
    </row>
    <row r="167" spans="1:16" ht="12.75" customHeight="1" x14ac:dyDescent="0.2">
      <c r="A167" s="46" t="s">
        <v>5804</v>
      </c>
      <c r="B167" s="47" t="s">
        <v>5468</v>
      </c>
      <c r="C167" s="41" t="s">
        <v>5926</v>
      </c>
      <c r="D167" s="24" t="s">
        <v>5273</v>
      </c>
      <c r="E167" s="24" t="s">
        <v>5273</v>
      </c>
      <c r="F167" s="24" t="s">
        <v>5187</v>
      </c>
      <c r="G167" s="24" t="s">
        <v>5182</v>
      </c>
      <c r="H167" s="42">
        <v>8711100</v>
      </c>
      <c r="I167" s="41" t="s">
        <v>5994</v>
      </c>
      <c r="J167" s="43">
        <v>34844400</v>
      </c>
      <c r="K167" s="43">
        <v>0</v>
      </c>
      <c r="L167" s="41">
        <v>0</v>
      </c>
      <c r="M167" s="69" t="s">
        <v>6226</v>
      </c>
      <c r="N167" s="21" t="s">
        <v>6000</v>
      </c>
      <c r="O167" s="21" t="s">
        <v>6025</v>
      </c>
      <c r="P167" s="21" t="s">
        <v>6002</v>
      </c>
    </row>
    <row r="168" spans="1:16" ht="12.75" customHeight="1" x14ac:dyDescent="0.2">
      <c r="A168" s="46" t="s">
        <v>5799</v>
      </c>
      <c r="B168" s="47" t="s">
        <v>5468</v>
      </c>
      <c r="C168" s="41" t="s">
        <v>5963</v>
      </c>
      <c r="D168" s="24" t="s">
        <v>5273</v>
      </c>
      <c r="E168" s="24" t="s">
        <v>5273</v>
      </c>
      <c r="F168" s="24" t="s">
        <v>5187</v>
      </c>
      <c r="G168" s="24" t="s">
        <v>5182</v>
      </c>
      <c r="H168" s="42">
        <v>5929900</v>
      </c>
      <c r="I168" s="41" t="s">
        <v>5994</v>
      </c>
      <c r="J168" s="43">
        <v>23719600</v>
      </c>
      <c r="K168" s="43">
        <v>23719600</v>
      </c>
      <c r="L168" s="41">
        <v>0</v>
      </c>
      <c r="M168" s="69" t="s">
        <v>6227</v>
      </c>
      <c r="N168" s="21" t="s">
        <v>6000</v>
      </c>
      <c r="O168" s="21" t="s">
        <v>6026</v>
      </c>
      <c r="P168" s="21" t="s">
        <v>6002</v>
      </c>
    </row>
    <row r="169" spans="1:16" ht="12.75" customHeight="1" x14ac:dyDescent="0.2">
      <c r="A169" s="46" t="s">
        <v>5805</v>
      </c>
      <c r="B169" s="47" t="s">
        <v>5468</v>
      </c>
      <c r="C169" s="41" t="s">
        <v>5926</v>
      </c>
      <c r="D169" s="24" t="s">
        <v>5273</v>
      </c>
      <c r="E169" s="24" t="s">
        <v>5273</v>
      </c>
      <c r="F169" s="24" t="s">
        <v>5187</v>
      </c>
      <c r="G169" s="24" t="s">
        <v>5182</v>
      </c>
      <c r="H169" s="42">
        <v>5506800</v>
      </c>
      <c r="I169" s="41" t="s">
        <v>5994</v>
      </c>
      <c r="J169" s="43">
        <v>22027200</v>
      </c>
      <c r="K169" s="43">
        <v>0</v>
      </c>
      <c r="L169" s="41">
        <v>0</v>
      </c>
      <c r="M169" s="69" t="s">
        <v>6228</v>
      </c>
      <c r="N169" s="21" t="s">
        <v>6000</v>
      </c>
      <c r="O169" s="21" t="s">
        <v>6027</v>
      </c>
      <c r="P169" s="21" t="s">
        <v>6002</v>
      </c>
    </row>
    <row r="170" spans="1:16" ht="12.75" customHeight="1" x14ac:dyDescent="0.2">
      <c r="A170" s="46" t="s">
        <v>5806</v>
      </c>
      <c r="B170" s="47" t="s">
        <v>5468</v>
      </c>
      <c r="C170" s="41" t="s">
        <v>5965</v>
      </c>
      <c r="D170" s="24" t="s">
        <v>5273</v>
      </c>
      <c r="E170" s="24" t="s">
        <v>5273</v>
      </c>
      <c r="F170" s="24" t="s">
        <v>5187</v>
      </c>
      <c r="G170" s="24" t="s">
        <v>5182</v>
      </c>
      <c r="H170" s="42">
        <v>5929900</v>
      </c>
      <c r="I170" s="41" t="s">
        <v>5994</v>
      </c>
      <c r="J170" s="43">
        <v>23719600</v>
      </c>
      <c r="K170" s="43">
        <v>0</v>
      </c>
      <c r="L170" s="41">
        <v>0</v>
      </c>
      <c r="M170" s="69" t="s">
        <v>6229</v>
      </c>
      <c r="N170" s="21" t="s">
        <v>6000</v>
      </c>
      <c r="O170" s="21" t="s">
        <v>6028</v>
      </c>
      <c r="P170" s="21" t="s">
        <v>6002</v>
      </c>
    </row>
    <row r="171" spans="1:16" ht="12.75" customHeight="1" x14ac:dyDescent="0.2">
      <c r="A171" s="46" t="s">
        <v>5247</v>
      </c>
      <c r="B171" s="47" t="s">
        <v>5468</v>
      </c>
      <c r="C171" s="41" t="s">
        <v>5466</v>
      </c>
      <c r="D171" s="24" t="s">
        <v>5274</v>
      </c>
      <c r="E171" s="24" t="s">
        <v>5274</v>
      </c>
      <c r="F171" s="24" t="s">
        <v>5274</v>
      </c>
      <c r="G171" s="24" t="s">
        <v>5190</v>
      </c>
      <c r="H171" s="42">
        <v>6875000</v>
      </c>
      <c r="I171" s="41" t="s">
        <v>5988</v>
      </c>
      <c r="J171" s="43">
        <v>55000000</v>
      </c>
      <c r="K171" s="43">
        <v>0</v>
      </c>
      <c r="L171" s="41">
        <v>0</v>
      </c>
      <c r="M171" s="69">
        <v>0</v>
      </c>
      <c r="N171" s="21" t="s">
        <v>5996</v>
      </c>
      <c r="O171" s="21" t="s">
        <v>6029</v>
      </c>
      <c r="P171" s="21" t="s">
        <v>6003</v>
      </c>
    </row>
    <row r="172" spans="1:16" ht="12.75" customHeight="1" x14ac:dyDescent="0.2">
      <c r="A172" s="46" t="s">
        <v>5313</v>
      </c>
      <c r="B172" s="47" t="s">
        <v>5468</v>
      </c>
      <c r="C172" s="41" t="s">
        <v>5964</v>
      </c>
      <c r="D172" s="24" t="s">
        <v>5273</v>
      </c>
      <c r="E172" s="24" t="s">
        <v>5273</v>
      </c>
      <c r="F172" s="24" t="s">
        <v>5983</v>
      </c>
      <c r="G172" s="24" t="s">
        <v>5273</v>
      </c>
      <c r="H172" s="42">
        <v>4500000</v>
      </c>
      <c r="I172" s="41" t="s">
        <v>5987</v>
      </c>
      <c r="J172" s="43">
        <v>45000000</v>
      </c>
      <c r="K172" s="43">
        <v>0</v>
      </c>
      <c r="L172" s="41">
        <v>0</v>
      </c>
      <c r="M172" s="69">
        <v>0</v>
      </c>
      <c r="N172" s="21" t="s">
        <v>6001</v>
      </c>
      <c r="O172" s="21" t="s">
        <v>5490</v>
      </c>
      <c r="P172" s="21" t="s">
        <v>5769</v>
      </c>
    </row>
    <row r="173" spans="1:16" ht="12.75" customHeight="1" x14ac:dyDescent="0.2">
      <c r="A173" s="46" t="s">
        <v>5807</v>
      </c>
      <c r="B173" s="47" t="s">
        <v>5468</v>
      </c>
      <c r="C173" s="41" t="s">
        <v>5964</v>
      </c>
      <c r="D173" s="24" t="s">
        <v>5273</v>
      </c>
      <c r="E173" s="24" t="s">
        <v>5273</v>
      </c>
      <c r="F173" s="24" t="s">
        <v>5983</v>
      </c>
      <c r="G173" s="24" t="s">
        <v>5273</v>
      </c>
      <c r="H173" s="42">
        <v>8200000</v>
      </c>
      <c r="I173" s="41" t="s">
        <v>5987</v>
      </c>
      <c r="J173" s="43">
        <v>34000000</v>
      </c>
      <c r="K173" s="43">
        <v>0</v>
      </c>
      <c r="L173" s="41">
        <v>0</v>
      </c>
      <c r="M173" s="69">
        <v>0</v>
      </c>
      <c r="N173" s="21" t="s">
        <v>6001</v>
      </c>
      <c r="O173" s="21" t="s">
        <v>5491</v>
      </c>
      <c r="P173" s="21" t="s">
        <v>5769</v>
      </c>
    </row>
    <row r="174" spans="1:16" ht="12.75" customHeight="1" x14ac:dyDescent="0.2">
      <c r="A174" s="46" t="s">
        <v>5314</v>
      </c>
      <c r="B174" s="47" t="s">
        <v>5468</v>
      </c>
      <c r="C174" s="41" t="s">
        <v>5964</v>
      </c>
      <c r="D174" s="24" t="s">
        <v>5273</v>
      </c>
      <c r="E174" s="24" t="s">
        <v>5273</v>
      </c>
      <c r="F174" s="24" t="s">
        <v>5983</v>
      </c>
      <c r="G174" s="24" t="s">
        <v>5273</v>
      </c>
      <c r="H174" s="42">
        <v>8000000</v>
      </c>
      <c r="I174" s="41" t="s">
        <v>5987</v>
      </c>
      <c r="J174" s="43">
        <v>80000000</v>
      </c>
      <c r="K174" s="43">
        <v>0</v>
      </c>
      <c r="L174" s="41">
        <v>0</v>
      </c>
      <c r="M174" s="69">
        <v>0</v>
      </c>
      <c r="N174" s="21" t="s">
        <v>6001</v>
      </c>
      <c r="O174" s="21" t="s">
        <v>5492</v>
      </c>
      <c r="P174" s="21" t="s">
        <v>5769</v>
      </c>
    </row>
    <row r="175" spans="1:16" ht="12.75" customHeight="1" x14ac:dyDescent="0.2">
      <c r="A175" s="46" t="s">
        <v>5315</v>
      </c>
      <c r="B175" s="47" t="s">
        <v>5468</v>
      </c>
      <c r="C175" s="41" t="s">
        <v>5964</v>
      </c>
      <c r="D175" s="24" t="s">
        <v>5273</v>
      </c>
      <c r="E175" s="24" t="s">
        <v>5273</v>
      </c>
      <c r="F175" s="24" t="s">
        <v>5983</v>
      </c>
      <c r="G175" s="24" t="s">
        <v>5273</v>
      </c>
      <c r="H175" s="42">
        <v>4700000</v>
      </c>
      <c r="I175" s="41" t="s">
        <v>5987</v>
      </c>
      <c r="J175" s="43">
        <v>47000000</v>
      </c>
      <c r="K175" s="43">
        <v>0</v>
      </c>
      <c r="L175" s="41">
        <v>0</v>
      </c>
      <c r="M175" s="69">
        <v>0</v>
      </c>
      <c r="N175" s="21" t="s">
        <v>6001</v>
      </c>
      <c r="O175" s="21" t="s">
        <v>5493</v>
      </c>
      <c r="P175" s="21" t="s">
        <v>5769</v>
      </c>
    </row>
    <row r="176" spans="1:16" ht="12.75" customHeight="1" x14ac:dyDescent="0.2">
      <c r="A176" s="46" t="s">
        <v>5316</v>
      </c>
      <c r="B176" s="47" t="s">
        <v>5468</v>
      </c>
      <c r="C176" s="41" t="s">
        <v>5964</v>
      </c>
      <c r="D176" s="24" t="s">
        <v>5273</v>
      </c>
      <c r="E176" s="24" t="s">
        <v>5273</v>
      </c>
      <c r="F176" s="24" t="s">
        <v>5983</v>
      </c>
      <c r="G176" s="24" t="s">
        <v>5273</v>
      </c>
      <c r="H176" s="42">
        <v>2100000</v>
      </c>
      <c r="I176" s="41" t="s">
        <v>5987</v>
      </c>
      <c r="J176" s="43">
        <v>21000000</v>
      </c>
      <c r="K176" s="43">
        <v>0</v>
      </c>
      <c r="L176" s="41">
        <v>0</v>
      </c>
      <c r="M176" s="69">
        <v>0</v>
      </c>
      <c r="N176" s="21" t="s">
        <v>6001</v>
      </c>
      <c r="O176" s="21" t="s">
        <v>5494</v>
      </c>
      <c r="P176" s="21" t="s">
        <v>5769</v>
      </c>
    </row>
    <row r="177" spans="1:16" ht="12.75" customHeight="1" x14ac:dyDescent="0.2">
      <c r="A177" s="46" t="s">
        <v>5317</v>
      </c>
      <c r="B177" s="47" t="s">
        <v>5468</v>
      </c>
      <c r="C177" s="41" t="s">
        <v>5965</v>
      </c>
      <c r="D177" s="24" t="s">
        <v>5273</v>
      </c>
      <c r="E177" s="24" t="s">
        <v>5273</v>
      </c>
      <c r="F177" s="24" t="s">
        <v>5983</v>
      </c>
      <c r="G177" s="24" t="s">
        <v>5273</v>
      </c>
      <c r="H177" s="42">
        <v>5000000</v>
      </c>
      <c r="I177" s="41" t="s">
        <v>5987</v>
      </c>
      <c r="J177" s="43">
        <v>55000000</v>
      </c>
      <c r="K177" s="43">
        <v>0</v>
      </c>
      <c r="L177" s="41">
        <v>0</v>
      </c>
      <c r="M177" s="69">
        <v>0</v>
      </c>
      <c r="N177" s="21" t="s">
        <v>6001</v>
      </c>
      <c r="O177" s="21" t="s">
        <v>5495</v>
      </c>
      <c r="P177" s="21" t="s">
        <v>5769</v>
      </c>
    </row>
    <row r="178" spans="1:16" ht="12.75" customHeight="1" x14ac:dyDescent="0.2">
      <c r="A178" s="46" t="s">
        <v>5318</v>
      </c>
      <c r="B178" s="47" t="s">
        <v>5468</v>
      </c>
      <c r="C178" s="41" t="s">
        <v>5966</v>
      </c>
      <c r="D178" s="24" t="s">
        <v>5273</v>
      </c>
      <c r="E178" s="24" t="s">
        <v>5273</v>
      </c>
      <c r="F178" s="24" t="s">
        <v>5983</v>
      </c>
      <c r="G178" s="24" t="s">
        <v>5273</v>
      </c>
      <c r="H178" s="42">
        <v>6400000</v>
      </c>
      <c r="I178" s="41" t="s">
        <v>5987</v>
      </c>
      <c r="J178" s="43">
        <v>64000000</v>
      </c>
      <c r="K178" s="43">
        <v>0</v>
      </c>
      <c r="L178" s="41">
        <v>0</v>
      </c>
      <c r="M178" s="69">
        <v>0</v>
      </c>
      <c r="N178" s="21" t="s">
        <v>6001</v>
      </c>
      <c r="O178" s="21" t="s">
        <v>5496</v>
      </c>
      <c r="P178" s="21" t="s">
        <v>5769</v>
      </c>
    </row>
    <row r="179" spans="1:16" ht="12.75" customHeight="1" x14ac:dyDescent="0.2">
      <c r="A179" s="22" t="s">
        <v>5319</v>
      </c>
      <c r="B179" s="23" t="s">
        <v>5468</v>
      </c>
      <c r="C179" s="24" t="s">
        <v>5966</v>
      </c>
      <c r="D179" s="24" t="s">
        <v>5273</v>
      </c>
      <c r="E179" s="24" t="s">
        <v>5273</v>
      </c>
      <c r="F179" s="24" t="s">
        <v>5983</v>
      </c>
      <c r="G179" s="24" t="s">
        <v>5273</v>
      </c>
      <c r="H179" s="42">
        <v>10000000</v>
      </c>
      <c r="I179" s="40" t="s">
        <v>5987</v>
      </c>
      <c r="J179" s="42">
        <v>55000000</v>
      </c>
      <c r="K179" s="43">
        <v>0</v>
      </c>
      <c r="L179" s="41">
        <v>0</v>
      </c>
      <c r="M179" s="69">
        <v>0</v>
      </c>
      <c r="N179" s="21" t="s">
        <v>6001</v>
      </c>
      <c r="O179" s="21" t="s">
        <v>5497</v>
      </c>
      <c r="P179" s="21" t="s">
        <v>5769</v>
      </c>
    </row>
    <row r="180" spans="1:16" ht="12.75" customHeight="1" x14ac:dyDescent="0.2">
      <c r="A180" s="22" t="s">
        <v>5320</v>
      </c>
      <c r="B180" s="23" t="s">
        <v>5468</v>
      </c>
      <c r="C180" s="24" t="s">
        <v>5965</v>
      </c>
      <c r="D180" s="24" t="s">
        <v>5273</v>
      </c>
      <c r="E180" s="24" t="s">
        <v>5273</v>
      </c>
      <c r="F180" s="24" t="s">
        <v>5983</v>
      </c>
      <c r="G180" s="24" t="s">
        <v>5273</v>
      </c>
      <c r="H180" s="42">
        <v>8000000</v>
      </c>
      <c r="I180" s="40" t="s">
        <v>5987</v>
      </c>
      <c r="J180" s="42">
        <v>80000000</v>
      </c>
      <c r="K180" s="43">
        <v>0</v>
      </c>
      <c r="L180" s="41">
        <v>0</v>
      </c>
      <c r="M180" s="69">
        <v>0</v>
      </c>
      <c r="N180" s="21" t="s">
        <v>6001</v>
      </c>
      <c r="O180" s="21" t="s">
        <v>5498</v>
      </c>
      <c r="P180" s="21" t="s">
        <v>5769</v>
      </c>
    </row>
    <row r="181" spans="1:16" ht="12.75" customHeight="1" x14ac:dyDescent="0.2">
      <c r="A181" s="22" t="s">
        <v>5321</v>
      </c>
      <c r="B181" s="23" t="s">
        <v>5468</v>
      </c>
      <c r="C181" s="24" t="s">
        <v>5931</v>
      </c>
      <c r="D181" s="24" t="s">
        <v>5273</v>
      </c>
      <c r="E181" s="24" t="s">
        <v>5273</v>
      </c>
      <c r="F181" s="24" t="s">
        <v>5983</v>
      </c>
      <c r="G181" s="24" t="s">
        <v>5273</v>
      </c>
      <c r="H181" s="42">
        <v>9600000</v>
      </c>
      <c r="I181" s="40" t="s">
        <v>5987</v>
      </c>
      <c r="J181" s="42">
        <v>96000000</v>
      </c>
      <c r="K181" s="43">
        <v>0</v>
      </c>
      <c r="L181" s="41">
        <v>0</v>
      </c>
      <c r="M181" s="69">
        <v>0</v>
      </c>
      <c r="N181" s="21" t="s">
        <v>6001</v>
      </c>
      <c r="O181" s="21" t="s">
        <v>5499</v>
      </c>
      <c r="P181" s="21" t="s">
        <v>5769</v>
      </c>
    </row>
    <row r="182" spans="1:16" ht="12.75" customHeight="1" x14ac:dyDescent="0.2">
      <c r="A182" s="22" t="s">
        <v>5322</v>
      </c>
      <c r="B182" s="23" t="s">
        <v>5468</v>
      </c>
      <c r="C182" s="24" t="s">
        <v>5931</v>
      </c>
      <c r="D182" s="24" t="s">
        <v>5273</v>
      </c>
      <c r="E182" s="24" t="s">
        <v>5273</v>
      </c>
      <c r="F182" s="24" t="s">
        <v>5983</v>
      </c>
      <c r="G182" s="24" t="s">
        <v>5273</v>
      </c>
      <c r="H182" s="42">
        <v>9600000</v>
      </c>
      <c r="I182" s="40" t="s">
        <v>5987</v>
      </c>
      <c r="J182" s="42">
        <v>96000000</v>
      </c>
      <c r="K182" s="43">
        <v>0</v>
      </c>
      <c r="L182" s="41">
        <v>0</v>
      </c>
      <c r="M182" s="69">
        <v>0</v>
      </c>
      <c r="N182" s="21" t="s">
        <v>6001</v>
      </c>
      <c r="O182" s="21" t="s">
        <v>5500</v>
      </c>
      <c r="P182" s="21" t="s">
        <v>5769</v>
      </c>
    </row>
    <row r="183" spans="1:16" ht="12.75" customHeight="1" x14ac:dyDescent="0.2">
      <c r="A183" s="22" t="s">
        <v>5323</v>
      </c>
      <c r="B183" s="23" t="s">
        <v>5468</v>
      </c>
      <c r="C183" s="24" t="s">
        <v>5964</v>
      </c>
      <c r="D183" s="24" t="s">
        <v>5273</v>
      </c>
      <c r="E183" s="24" t="s">
        <v>5273</v>
      </c>
      <c r="F183" s="24" t="s">
        <v>5983</v>
      </c>
      <c r="G183" s="24" t="s">
        <v>5273</v>
      </c>
      <c r="H183" s="42">
        <v>8000000</v>
      </c>
      <c r="I183" s="40" t="s">
        <v>5987</v>
      </c>
      <c r="J183" s="42">
        <v>80000000</v>
      </c>
      <c r="K183" s="43">
        <v>0</v>
      </c>
      <c r="L183" s="41">
        <v>0</v>
      </c>
      <c r="M183" s="69">
        <v>0</v>
      </c>
      <c r="N183" s="21" t="s">
        <v>6001</v>
      </c>
      <c r="O183" s="21" t="s">
        <v>5501</v>
      </c>
      <c r="P183" s="21" t="s">
        <v>5769</v>
      </c>
    </row>
    <row r="184" spans="1:16" ht="12.75" customHeight="1" x14ac:dyDescent="0.2">
      <c r="A184" s="22" t="s">
        <v>5324</v>
      </c>
      <c r="B184" s="23" t="s">
        <v>5468</v>
      </c>
      <c r="C184" s="24" t="s">
        <v>5964</v>
      </c>
      <c r="D184" s="24" t="s">
        <v>5273</v>
      </c>
      <c r="E184" s="24" t="s">
        <v>5273</v>
      </c>
      <c r="F184" s="24" t="s">
        <v>5983</v>
      </c>
      <c r="G184" s="24" t="s">
        <v>5273</v>
      </c>
      <c r="H184" s="42">
        <v>8000000</v>
      </c>
      <c r="I184" s="40" t="s">
        <v>5987</v>
      </c>
      <c r="J184" s="42">
        <v>80000000</v>
      </c>
      <c r="K184" s="43">
        <v>0</v>
      </c>
      <c r="L184" s="41">
        <v>0</v>
      </c>
      <c r="M184" s="69">
        <v>0</v>
      </c>
      <c r="N184" s="21" t="s">
        <v>6001</v>
      </c>
      <c r="O184" s="21" t="s">
        <v>5502</v>
      </c>
      <c r="P184" s="21" t="s">
        <v>5769</v>
      </c>
    </row>
    <row r="185" spans="1:16" ht="12.75" customHeight="1" x14ac:dyDescent="0.2">
      <c r="A185" s="22" t="s">
        <v>5314</v>
      </c>
      <c r="B185" s="23" t="s">
        <v>5468</v>
      </c>
      <c r="C185" s="24" t="s">
        <v>5964</v>
      </c>
      <c r="D185" s="24" t="s">
        <v>5273</v>
      </c>
      <c r="E185" s="24" t="s">
        <v>5273</v>
      </c>
      <c r="F185" s="24" t="s">
        <v>5983</v>
      </c>
      <c r="G185" s="24" t="s">
        <v>5273</v>
      </c>
      <c r="H185" s="42">
        <v>8000000</v>
      </c>
      <c r="I185" s="40" t="s">
        <v>5987</v>
      </c>
      <c r="J185" s="42">
        <v>80000000</v>
      </c>
      <c r="K185" s="43">
        <v>0</v>
      </c>
      <c r="L185" s="41">
        <v>0</v>
      </c>
      <c r="M185" s="69">
        <v>0</v>
      </c>
      <c r="N185" s="21" t="s">
        <v>6001</v>
      </c>
      <c r="O185" s="21" t="s">
        <v>5503</v>
      </c>
      <c r="P185" s="21" t="s">
        <v>5769</v>
      </c>
    </row>
    <row r="186" spans="1:16" ht="12.75" customHeight="1" x14ac:dyDescent="0.2">
      <c r="A186" s="22" t="s">
        <v>5301</v>
      </c>
      <c r="B186" s="23" t="s">
        <v>5469</v>
      </c>
      <c r="C186" s="24" t="s">
        <v>5930</v>
      </c>
      <c r="D186" s="24" t="s">
        <v>5274</v>
      </c>
      <c r="E186" s="24" t="s">
        <v>5274</v>
      </c>
      <c r="F186" s="24" t="s">
        <v>5180</v>
      </c>
      <c r="G186" s="24" t="s">
        <v>5181</v>
      </c>
      <c r="H186" s="42">
        <v>17000000</v>
      </c>
      <c r="I186" s="40" t="s">
        <v>5987</v>
      </c>
      <c r="J186" s="42">
        <v>170000000</v>
      </c>
      <c r="K186" s="43">
        <v>0</v>
      </c>
      <c r="L186" s="41">
        <v>0</v>
      </c>
      <c r="M186" s="69">
        <v>0</v>
      </c>
      <c r="N186" s="21" t="s">
        <v>6001</v>
      </c>
      <c r="O186" s="21" t="s">
        <v>5504</v>
      </c>
      <c r="P186" s="21" t="s">
        <v>5769</v>
      </c>
    </row>
    <row r="187" spans="1:16" ht="12.75" customHeight="1" x14ac:dyDescent="0.2">
      <c r="A187" s="22" t="s">
        <v>5808</v>
      </c>
      <c r="B187" s="23" t="s">
        <v>5468</v>
      </c>
      <c r="C187" s="24" t="s">
        <v>5966</v>
      </c>
      <c r="D187" s="24" t="s">
        <v>5273</v>
      </c>
      <c r="E187" s="24" t="s">
        <v>5273</v>
      </c>
      <c r="F187" s="24" t="s">
        <v>5983</v>
      </c>
      <c r="G187" s="24" t="s">
        <v>5273</v>
      </c>
      <c r="H187" s="42">
        <v>6000000</v>
      </c>
      <c r="I187" s="40" t="s">
        <v>5987</v>
      </c>
      <c r="J187" s="42">
        <v>60000000</v>
      </c>
      <c r="K187" s="43">
        <v>0</v>
      </c>
      <c r="L187" s="41">
        <v>0</v>
      </c>
      <c r="M187" s="69">
        <v>0</v>
      </c>
      <c r="N187" s="21" t="s">
        <v>6001</v>
      </c>
      <c r="O187" s="21" t="s">
        <v>5505</v>
      </c>
      <c r="P187" s="21" t="s">
        <v>5769</v>
      </c>
    </row>
    <row r="188" spans="1:16" ht="12.75" customHeight="1" x14ac:dyDescent="0.2">
      <c r="A188" s="22" t="s">
        <v>5809</v>
      </c>
      <c r="B188" s="23" t="s">
        <v>5468</v>
      </c>
      <c r="C188" s="24" t="s">
        <v>5967</v>
      </c>
      <c r="D188" s="24" t="s">
        <v>5273</v>
      </c>
      <c r="E188" s="24" t="s">
        <v>5273</v>
      </c>
      <c r="F188" s="24" t="s">
        <v>5983</v>
      </c>
      <c r="G188" s="24" t="s">
        <v>5273</v>
      </c>
      <c r="H188" s="42">
        <v>3520000</v>
      </c>
      <c r="I188" s="40" t="s">
        <v>5994</v>
      </c>
      <c r="J188" s="42">
        <v>14080000</v>
      </c>
      <c r="K188" s="43">
        <v>0</v>
      </c>
      <c r="L188" s="41">
        <v>0</v>
      </c>
      <c r="M188" s="69">
        <v>0</v>
      </c>
      <c r="N188" s="21" t="s">
        <v>6001</v>
      </c>
      <c r="O188" s="21" t="s">
        <v>5506</v>
      </c>
      <c r="P188" s="21" t="s">
        <v>5769</v>
      </c>
    </row>
    <row r="189" spans="1:16" ht="12.75" customHeight="1" x14ac:dyDescent="0.2">
      <c r="A189" s="22" t="s">
        <v>5325</v>
      </c>
      <c r="B189" s="23" t="s">
        <v>5468</v>
      </c>
      <c r="C189" s="24" t="s">
        <v>5931</v>
      </c>
      <c r="D189" s="24" t="s">
        <v>5273</v>
      </c>
      <c r="E189" s="24" t="s">
        <v>5273</v>
      </c>
      <c r="F189" s="24" t="s">
        <v>5983</v>
      </c>
      <c r="G189" s="24" t="s">
        <v>5273</v>
      </c>
      <c r="H189" s="42">
        <v>8550000</v>
      </c>
      <c r="I189" s="40" t="s">
        <v>5987</v>
      </c>
      <c r="J189" s="42">
        <v>85500000</v>
      </c>
      <c r="K189" s="43">
        <v>0</v>
      </c>
      <c r="L189" s="41">
        <v>0</v>
      </c>
      <c r="M189" s="69">
        <v>0</v>
      </c>
      <c r="N189" s="21" t="s">
        <v>6001</v>
      </c>
      <c r="O189" s="21" t="s">
        <v>5507</v>
      </c>
      <c r="P189" s="21" t="s">
        <v>5769</v>
      </c>
    </row>
    <row r="190" spans="1:16" ht="12.75" customHeight="1" x14ac:dyDescent="0.2">
      <c r="A190" s="22" t="s">
        <v>5326</v>
      </c>
      <c r="B190" s="23" t="s">
        <v>5468</v>
      </c>
      <c r="C190" s="24" t="s">
        <v>5964</v>
      </c>
      <c r="D190" s="24" t="s">
        <v>5273</v>
      </c>
      <c r="E190" s="24" t="s">
        <v>5273</v>
      </c>
      <c r="F190" s="24" t="s">
        <v>5983</v>
      </c>
      <c r="G190" s="24" t="s">
        <v>5273</v>
      </c>
      <c r="H190" s="42">
        <v>7300000</v>
      </c>
      <c r="I190" s="40" t="s">
        <v>5987</v>
      </c>
      <c r="J190" s="42">
        <v>73000000</v>
      </c>
      <c r="K190" s="43">
        <v>0</v>
      </c>
      <c r="L190" s="41">
        <v>0</v>
      </c>
      <c r="M190" s="69">
        <v>0</v>
      </c>
      <c r="N190" s="21" t="s">
        <v>6001</v>
      </c>
      <c r="O190" s="21" t="s">
        <v>5508</v>
      </c>
      <c r="P190" s="21" t="s">
        <v>5769</v>
      </c>
    </row>
    <row r="191" spans="1:16" ht="12.75" customHeight="1" x14ac:dyDescent="0.2">
      <c r="A191" s="22" t="s">
        <v>5810</v>
      </c>
      <c r="B191" s="23" t="s">
        <v>5468</v>
      </c>
      <c r="C191" s="24" t="s">
        <v>5933</v>
      </c>
      <c r="D191" s="24" t="s">
        <v>5274</v>
      </c>
      <c r="E191" s="24" t="s">
        <v>5274</v>
      </c>
      <c r="F191" s="24" t="s">
        <v>5182</v>
      </c>
      <c r="G191" s="24" t="s">
        <v>5180</v>
      </c>
      <c r="H191" s="42">
        <v>8553120</v>
      </c>
      <c r="I191" s="40" t="s">
        <v>5994</v>
      </c>
      <c r="J191" s="42">
        <v>34212480</v>
      </c>
      <c r="K191" s="43">
        <v>0</v>
      </c>
      <c r="L191" s="41">
        <v>0</v>
      </c>
      <c r="M191" s="69">
        <v>0</v>
      </c>
      <c r="N191" s="21" t="s">
        <v>5998</v>
      </c>
      <c r="O191" s="21" t="s">
        <v>6030</v>
      </c>
      <c r="P191" s="21" t="s">
        <v>6004</v>
      </c>
    </row>
    <row r="192" spans="1:16" ht="12.75" customHeight="1" x14ac:dyDescent="0.2">
      <c r="A192" s="22" t="s">
        <v>5811</v>
      </c>
      <c r="B192" s="23" t="s">
        <v>5468</v>
      </c>
      <c r="C192" s="24" t="s">
        <v>5926</v>
      </c>
      <c r="D192" s="24" t="s">
        <v>5274</v>
      </c>
      <c r="E192" s="24" t="s">
        <v>5274</v>
      </c>
      <c r="F192" s="24" t="s">
        <v>5182</v>
      </c>
      <c r="G192" s="24" t="s">
        <v>5180</v>
      </c>
      <c r="H192" s="42">
        <v>11000000</v>
      </c>
      <c r="I192" s="40" t="s">
        <v>5994</v>
      </c>
      <c r="J192" s="42">
        <v>44000000</v>
      </c>
      <c r="K192" s="43">
        <v>0</v>
      </c>
      <c r="L192" s="41">
        <v>0</v>
      </c>
      <c r="M192" s="69">
        <v>0</v>
      </c>
      <c r="N192" s="21" t="s">
        <v>5998</v>
      </c>
      <c r="O192" s="21" t="s">
        <v>6031</v>
      </c>
      <c r="P192" s="21" t="s">
        <v>6004</v>
      </c>
    </row>
    <row r="193" spans="1:16" ht="12.75" customHeight="1" x14ac:dyDescent="0.2">
      <c r="A193" s="22" t="s">
        <v>5812</v>
      </c>
      <c r="B193" s="23" t="s">
        <v>5468</v>
      </c>
      <c r="C193" s="24" t="s">
        <v>5931</v>
      </c>
      <c r="D193" s="24" t="s">
        <v>5274</v>
      </c>
      <c r="E193" s="24" t="s">
        <v>5274</v>
      </c>
      <c r="F193" s="24" t="s">
        <v>5182</v>
      </c>
      <c r="G193" s="24" t="s">
        <v>5180</v>
      </c>
      <c r="H193" s="42">
        <v>8000000</v>
      </c>
      <c r="I193" s="40" t="s">
        <v>5994</v>
      </c>
      <c r="J193" s="42">
        <v>32000000</v>
      </c>
      <c r="K193" s="43">
        <v>0</v>
      </c>
      <c r="L193" s="41">
        <v>0</v>
      </c>
      <c r="M193" s="69">
        <v>0</v>
      </c>
      <c r="N193" s="21" t="s">
        <v>5998</v>
      </c>
      <c r="O193" s="21" t="s">
        <v>6032</v>
      </c>
      <c r="P193" s="21" t="s">
        <v>6004</v>
      </c>
    </row>
    <row r="194" spans="1:16" ht="12.75" customHeight="1" x14ac:dyDescent="0.2">
      <c r="A194" s="22" t="s">
        <v>5813</v>
      </c>
      <c r="B194" s="23" t="s">
        <v>5468</v>
      </c>
      <c r="C194" s="24" t="s">
        <v>5931</v>
      </c>
      <c r="D194" s="24" t="s">
        <v>5274</v>
      </c>
      <c r="E194" s="24" t="s">
        <v>5274</v>
      </c>
      <c r="F194" s="24" t="s">
        <v>5182</v>
      </c>
      <c r="G194" s="24" t="s">
        <v>5180</v>
      </c>
      <c r="H194" s="42">
        <v>7483980</v>
      </c>
      <c r="I194" s="40" t="s">
        <v>5994</v>
      </c>
      <c r="J194" s="42">
        <v>29935920</v>
      </c>
      <c r="K194" s="43">
        <v>0</v>
      </c>
      <c r="L194" s="41">
        <v>0</v>
      </c>
      <c r="M194" s="69">
        <v>0</v>
      </c>
      <c r="N194" s="21" t="s">
        <v>5998</v>
      </c>
      <c r="O194" s="21" t="s">
        <v>6033</v>
      </c>
      <c r="P194" s="21" t="s">
        <v>6004</v>
      </c>
    </row>
    <row r="195" spans="1:16" ht="12.75" customHeight="1" x14ac:dyDescent="0.2">
      <c r="A195" s="22" t="s">
        <v>5814</v>
      </c>
      <c r="B195" s="23" t="s">
        <v>5468</v>
      </c>
      <c r="C195" s="24" t="s">
        <v>5931</v>
      </c>
      <c r="D195" s="24" t="s">
        <v>5274</v>
      </c>
      <c r="E195" s="24" t="s">
        <v>5274</v>
      </c>
      <c r="F195" s="24" t="s">
        <v>5182</v>
      </c>
      <c r="G195" s="24" t="s">
        <v>5180</v>
      </c>
      <c r="H195" s="42">
        <v>4276560</v>
      </c>
      <c r="I195" s="40" t="s">
        <v>5994</v>
      </c>
      <c r="J195" s="42">
        <v>17106240</v>
      </c>
      <c r="K195" s="43">
        <v>0</v>
      </c>
      <c r="L195" s="41">
        <v>0</v>
      </c>
      <c r="M195" s="69">
        <v>0</v>
      </c>
      <c r="N195" s="21" t="s">
        <v>5998</v>
      </c>
      <c r="O195" s="21" t="s">
        <v>6034</v>
      </c>
      <c r="P195" s="21" t="s">
        <v>6004</v>
      </c>
    </row>
    <row r="196" spans="1:16" ht="12.75" customHeight="1" x14ac:dyDescent="0.2">
      <c r="A196" s="22" t="s">
        <v>5815</v>
      </c>
      <c r="B196" s="23" t="s">
        <v>5468</v>
      </c>
      <c r="C196" s="24" t="s">
        <v>5931</v>
      </c>
      <c r="D196" s="24" t="s">
        <v>5274</v>
      </c>
      <c r="E196" s="24" t="s">
        <v>5274</v>
      </c>
      <c r="F196" s="24" t="s">
        <v>5182</v>
      </c>
      <c r="G196" s="24" t="s">
        <v>5180</v>
      </c>
      <c r="H196" s="42">
        <v>6414840</v>
      </c>
      <c r="I196" s="40" t="s">
        <v>5994</v>
      </c>
      <c r="J196" s="42">
        <v>25659360</v>
      </c>
      <c r="K196" s="43">
        <v>0</v>
      </c>
      <c r="L196" s="41">
        <v>0</v>
      </c>
      <c r="M196" s="69">
        <v>0</v>
      </c>
      <c r="N196" s="21" t="s">
        <v>5998</v>
      </c>
      <c r="O196" s="21" t="s">
        <v>6035</v>
      </c>
      <c r="P196" s="21" t="s">
        <v>6004</v>
      </c>
    </row>
    <row r="197" spans="1:16" ht="12.75" customHeight="1" x14ac:dyDescent="0.2">
      <c r="A197" s="22" t="s">
        <v>5816</v>
      </c>
      <c r="B197" s="23" t="s">
        <v>5468</v>
      </c>
      <c r="C197" s="24" t="s">
        <v>5931</v>
      </c>
      <c r="D197" s="24" t="s">
        <v>5274</v>
      </c>
      <c r="E197" s="24" t="s">
        <v>5274</v>
      </c>
      <c r="F197" s="24" t="s">
        <v>5182</v>
      </c>
      <c r="G197" s="24" t="s">
        <v>5180</v>
      </c>
      <c r="H197" s="42">
        <v>9500000</v>
      </c>
      <c r="I197" s="40" t="s">
        <v>5994</v>
      </c>
      <c r="J197" s="42">
        <v>38000000</v>
      </c>
      <c r="K197" s="43">
        <v>0</v>
      </c>
      <c r="L197" s="41">
        <v>0</v>
      </c>
      <c r="M197" s="69">
        <v>0</v>
      </c>
      <c r="N197" s="21" t="s">
        <v>5998</v>
      </c>
      <c r="O197" s="21" t="s">
        <v>6036</v>
      </c>
      <c r="P197" s="21" t="s">
        <v>6004</v>
      </c>
    </row>
    <row r="198" spans="1:16" ht="12.75" customHeight="1" x14ac:dyDescent="0.2">
      <c r="A198" s="22" t="s">
        <v>5817</v>
      </c>
      <c r="B198" s="23" t="s">
        <v>5468</v>
      </c>
      <c r="C198" s="24" t="s">
        <v>5931</v>
      </c>
      <c r="D198" s="24" t="s">
        <v>5274</v>
      </c>
      <c r="E198" s="24" t="s">
        <v>5274</v>
      </c>
      <c r="F198" s="24" t="s">
        <v>5182</v>
      </c>
      <c r="G198" s="24" t="s">
        <v>5180</v>
      </c>
      <c r="H198" s="42">
        <v>8000000</v>
      </c>
      <c r="I198" s="40" t="s">
        <v>5994</v>
      </c>
      <c r="J198" s="42">
        <v>32000000</v>
      </c>
      <c r="K198" s="43">
        <v>0</v>
      </c>
      <c r="L198" s="41">
        <v>0</v>
      </c>
      <c r="M198" s="69">
        <v>0</v>
      </c>
      <c r="N198" s="21" t="s">
        <v>5998</v>
      </c>
      <c r="O198" s="21" t="s">
        <v>6037</v>
      </c>
      <c r="P198" s="21" t="s">
        <v>6004</v>
      </c>
    </row>
    <row r="199" spans="1:16" ht="12.75" customHeight="1" x14ac:dyDescent="0.2">
      <c r="A199" s="22" t="s">
        <v>5818</v>
      </c>
      <c r="B199" s="23" t="s">
        <v>5468</v>
      </c>
      <c r="C199" s="24" t="s">
        <v>5931</v>
      </c>
      <c r="D199" s="24" t="s">
        <v>5274</v>
      </c>
      <c r="E199" s="24" t="s">
        <v>5274</v>
      </c>
      <c r="F199" s="24" t="s">
        <v>5182</v>
      </c>
      <c r="G199" s="24" t="s">
        <v>5180</v>
      </c>
      <c r="H199" s="42">
        <v>8600000</v>
      </c>
      <c r="I199" s="40" t="s">
        <v>5994</v>
      </c>
      <c r="J199" s="42">
        <v>34400000</v>
      </c>
      <c r="K199" s="43">
        <v>0</v>
      </c>
      <c r="L199" s="41">
        <v>0</v>
      </c>
      <c r="M199" s="69">
        <v>0</v>
      </c>
      <c r="N199" s="21" t="s">
        <v>5998</v>
      </c>
      <c r="O199" s="21" t="s">
        <v>6038</v>
      </c>
      <c r="P199" s="21" t="s">
        <v>6004</v>
      </c>
    </row>
    <row r="200" spans="1:16" ht="12.75" customHeight="1" x14ac:dyDescent="0.2">
      <c r="A200" s="22" t="s">
        <v>5819</v>
      </c>
      <c r="B200" s="23" t="s">
        <v>5468</v>
      </c>
      <c r="C200" s="24" t="s">
        <v>5931</v>
      </c>
      <c r="D200" s="24" t="s">
        <v>5274</v>
      </c>
      <c r="E200" s="24" t="s">
        <v>5274</v>
      </c>
      <c r="F200" s="24" t="s">
        <v>5182</v>
      </c>
      <c r="G200" s="24" t="s">
        <v>5180</v>
      </c>
      <c r="H200" s="42">
        <v>8900000</v>
      </c>
      <c r="I200" s="40" t="s">
        <v>5994</v>
      </c>
      <c r="J200" s="42">
        <v>35600000</v>
      </c>
      <c r="K200" s="43">
        <v>0</v>
      </c>
      <c r="L200" s="41">
        <v>0</v>
      </c>
      <c r="M200" s="69">
        <v>0</v>
      </c>
      <c r="N200" s="21" t="s">
        <v>5998</v>
      </c>
      <c r="O200" s="21" t="s">
        <v>6039</v>
      </c>
      <c r="P200" s="21" t="s">
        <v>6004</v>
      </c>
    </row>
    <row r="201" spans="1:16" ht="12.75" customHeight="1" x14ac:dyDescent="0.2">
      <c r="A201" s="22" t="s">
        <v>5820</v>
      </c>
      <c r="B201" s="23" t="s">
        <v>5468</v>
      </c>
      <c r="C201" s="24" t="s">
        <v>5931</v>
      </c>
      <c r="D201" s="24" t="s">
        <v>5274</v>
      </c>
      <c r="E201" s="24" t="s">
        <v>5274</v>
      </c>
      <c r="F201" s="24" t="s">
        <v>5182</v>
      </c>
      <c r="G201" s="24" t="s">
        <v>5180</v>
      </c>
      <c r="H201" s="42">
        <v>7483980</v>
      </c>
      <c r="I201" s="40" t="s">
        <v>5994</v>
      </c>
      <c r="J201" s="42">
        <v>29935920</v>
      </c>
      <c r="K201" s="43">
        <v>0</v>
      </c>
      <c r="L201" s="41">
        <v>0</v>
      </c>
      <c r="M201" s="69">
        <v>0</v>
      </c>
      <c r="N201" s="21" t="s">
        <v>5998</v>
      </c>
      <c r="O201" s="21" t="s">
        <v>6040</v>
      </c>
      <c r="P201" s="21" t="s">
        <v>6004</v>
      </c>
    </row>
    <row r="202" spans="1:16" ht="12.75" customHeight="1" x14ac:dyDescent="0.2">
      <c r="A202" s="22" t="s">
        <v>5821</v>
      </c>
      <c r="B202" s="23" t="s">
        <v>5468</v>
      </c>
      <c r="C202" s="24" t="s">
        <v>5936</v>
      </c>
      <c r="D202" s="24" t="s">
        <v>5274</v>
      </c>
      <c r="E202" s="24" t="s">
        <v>5274</v>
      </c>
      <c r="F202" s="24" t="s">
        <v>5182</v>
      </c>
      <c r="G202" s="24" t="s">
        <v>5180</v>
      </c>
      <c r="H202" s="42">
        <v>6414810</v>
      </c>
      <c r="I202" s="40" t="s">
        <v>5994</v>
      </c>
      <c r="J202" s="42">
        <v>25659240</v>
      </c>
      <c r="K202" s="43">
        <v>0</v>
      </c>
      <c r="L202" s="41">
        <v>0</v>
      </c>
      <c r="M202" s="69">
        <v>0</v>
      </c>
      <c r="N202" s="21" t="s">
        <v>5998</v>
      </c>
      <c r="O202" s="21" t="s">
        <v>6041</v>
      </c>
      <c r="P202" s="21" t="s">
        <v>6004</v>
      </c>
    </row>
    <row r="203" spans="1:16" ht="12.75" customHeight="1" x14ac:dyDescent="0.2">
      <c r="A203" s="22" t="s">
        <v>5822</v>
      </c>
      <c r="B203" s="23" t="s">
        <v>5468</v>
      </c>
      <c r="C203" s="24" t="s">
        <v>5926</v>
      </c>
      <c r="D203" s="24" t="s">
        <v>5274</v>
      </c>
      <c r="E203" s="24" t="s">
        <v>5274</v>
      </c>
      <c r="F203" s="24" t="s">
        <v>5182</v>
      </c>
      <c r="G203" s="24" t="s">
        <v>5180</v>
      </c>
      <c r="H203" s="42">
        <v>8000000</v>
      </c>
      <c r="I203" s="40" t="s">
        <v>5994</v>
      </c>
      <c r="J203" s="42">
        <v>32000000</v>
      </c>
      <c r="K203" s="43">
        <v>0</v>
      </c>
      <c r="L203" s="41">
        <v>0</v>
      </c>
      <c r="M203" s="69">
        <v>0</v>
      </c>
      <c r="N203" s="21" t="s">
        <v>5998</v>
      </c>
      <c r="O203" s="21" t="s">
        <v>6042</v>
      </c>
      <c r="P203" s="21" t="s">
        <v>6004</v>
      </c>
    </row>
    <row r="204" spans="1:16" ht="12.75" customHeight="1" x14ac:dyDescent="0.2">
      <c r="A204" s="22" t="s">
        <v>5823</v>
      </c>
      <c r="B204" s="23" t="s">
        <v>5468</v>
      </c>
      <c r="C204" s="24" t="s">
        <v>5926</v>
      </c>
      <c r="D204" s="24" t="s">
        <v>5274</v>
      </c>
      <c r="E204" s="24" t="s">
        <v>5274</v>
      </c>
      <c r="F204" s="24" t="s">
        <v>5182</v>
      </c>
      <c r="G204" s="24" t="s">
        <v>5180</v>
      </c>
      <c r="H204" s="42">
        <v>5000000</v>
      </c>
      <c r="I204" s="40" t="s">
        <v>5994</v>
      </c>
      <c r="J204" s="42">
        <v>20000000</v>
      </c>
      <c r="K204" s="43">
        <v>0</v>
      </c>
      <c r="L204" s="41">
        <v>0</v>
      </c>
      <c r="M204" s="69">
        <v>0</v>
      </c>
      <c r="N204" s="21" t="s">
        <v>5998</v>
      </c>
      <c r="O204" s="21" t="s">
        <v>6043</v>
      </c>
      <c r="P204" s="21" t="s">
        <v>6004</v>
      </c>
    </row>
    <row r="205" spans="1:16" ht="12.75" customHeight="1" x14ac:dyDescent="0.2">
      <c r="A205" s="22" t="s">
        <v>5824</v>
      </c>
      <c r="B205" s="23" t="s">
        <v>5468</v>
      </c>
      <c r="C205" s="24" t="s">
        <v>5932</v>
      </c>
      <c r="D205" s="24" t="s">
        <v>5274</v>
      </c>
      <c r="E205" s="24" t="s">
        <v>5274</v>
      </c>
      <c r="F205" s="24" t="s">
        <v>5182</v>
      </c>
      <c r="G205" s="24" t="s">
        <v>5180</v>
      </c>
      <c r="H205" s="42">
        <v>3688533</v>
      </c>
      <c r="I205" s="40" t="s">
        <v>5994</v>
      </c>
      <c r="J205" s="42">
        <v>12909866</v>
      </c>
      <c r="K205" s="43">
        <v>0</v>
      </c>
      <c r="L205" s="41">
        <v>0</v>
      </c>
      <c r="M205" s="69">
        <v>0</v>
      </c>
      <c r="N205" s="21" t="s">
        <v>5998</v>
      </c>
      <c r="O205" s="21" t="s">
        <v>6044</v>
      </c>
      <c r="P205" s="21" t="s">
        <v>6004</v>
      </c>
    </row>
    <row r="206" spans="1:16" ht="12.75" customHeight="1" x14ac:dyDescent="0.2">
      <c r="A206" s="22" t="s">
        <v>5825</v>
      </c>
      <c r="B206" s="23" t="s">
        <v>5468</v>
      </c>
      <c r="C206" s="24" t="s">
        <v>5931</v>
      </c>
      <c r="D206" s="24" t="s">
        <v>5274</v>
      </c>
      <c r="E206" s="24" t="s">
        <v>5274</v>
      </c>
      <c r="F206" s="24" t="s">
        <v>5182</v>
      </c>
      <c r="G206" s="24" t="s">
        <v>5180</v>
      </c>
      <c r="H206" s="42">
        <v>8000000</v>
      </c>
      <c r="I206" s="40" t="s">
        <v>5992</v>
      </c>
      <c r="J206" s="42">
        <v>24000000</v>
      </c>
      <c r="K206" s="43">
        <v>0</v>
      </c>
      <c r="L206" s="41">
        <v>0</v>
      </c>
      <c r="M206" s="69">
        <v>0</v>
      </c>
      <c r="N206" s="21" t="s">
        <v>5998</v>
      </c>
      <c r="O206" s="21" t="s">
        <v>6045</v>
      </c>
      <c r="P206" s="21" t="s">
        <v>6004</v>
      </c>
    </row>
    <row r="207" spans="1:16" ht="12.75" customHeight="1" x14ac:dyDescent="0.2">
      <c r="A207" s="22" t="s">
        <v>5826</v>
      </c>
      <c r="B207" s="23" t="s">
        <v>5468</v>
      </c>
      <c r="C207" s="24" t="s">
        <v>5926</v>
      </c>
      <c r="D207" s="24" t="s">
        <v>5274</v>
      </c>
      <c r="E207" s="24" t="s">
        <v>5274</v>
      </c>
      <c r="F207" s="24" t="s">
        <v>5182</v>
      </c>
      <c r="G207" s="24" t="s">
        <v>5180</v>
      </c>
      <c r="H207" s="42">
        <v>7500000</v>
      </c>
      <c r="I207" s="40" t="s">
        <v>5994</v>
      </c>
      <c r="J207" s="42">
        <v>30000000</v>
      </c>
      <c r="K207" s="43">
        <v>0</v>
      </c>
      <c r="L207" s="41">
        <v>0</v>
      </c>
      <c r="M207" s="69">
        <v>0</v>
      </c>
      <c r="N207" s="21" t="s">
        <v>5998</v>
      </c>
      <c r="O207" s="21" t="s">
        <v>6046</v>
      </c>
      <c r="P207" s="21" t="s">
        <v>6004</v>
      </c>
    </row>
    <row r="208" spans="1:16" ht="12.75" customHeight="1" x14ac:dyDescent="0.2">
      <c r="A208" s="22" t="s">
        <v>5827</v>
      </c>
      <c r="B208" s="23" t="s">
        <v>5468</v>
      </c>
      <c r="C208" s="24" t="s">
        <v>5932</v>
      </c>
      <c r="D208" s="24" t="s">
        <v>5274</v>
      </c>
      <c r="E208" s="24" t="s">
        <v>5274</v>
      </c>
      <c r="F208" s="24" t="s">
        <v>5182</v>
      </c>
      <c r="G208" s="24" t="s">
        <v>5180</v>
      </c>
      <c r="H208" s="42">
        <v>4000000</v>
      </c>
      <c r="I208" s="40" t="s">
        <v>5994</v>
      </c>
      <c r="J208" s="42">
        <v>16000000</v>
      </c>
      <c r="K208" s="43">
        <v>0</v>
      </c>
      <c r="L208" s="41">
        <v>0</v>
      </c>
      <c r="M208" s="69">
        <v>0</v>
      </c>
      <c r="N208" s="21" t="s">
        <v>5998</v>
      </c>
      <c r="O208" s="21" t="s">
        <v>6047</v>
      </c>
      <c r="P208" s="21" t="s">
        <v>6004</v>
      </c>
    </row>
    <row r="209" spans="1:16" ht="12.75" customHeight="1" x14ac:dyDescent="0.2">
      <c r="A209" s="22" t="s">
        <v>5828</v>
      </c>
      <c r="B209" s="23" t="s">
        <v>5468</v>
      </c>
      <c r="C209" s="24" t="s">
        <v>5932</v>
      </c>
      <c r="D209" s="24" t="s">
        <v>5274</v>
      </c>
      <c r="E209" s="24" t="s">
        <v>5274</v>
      </c>
      <c r="F209" s="24" t="s">
        <v>5182</v>
      </c>
      <c r="G209" s="24" t="s">
        <v>5180</v>
      </c>
      <c r="H209" s="42">
        <v>3788000</v>
      </c>
      <c r="I209" s="40" t="s">
        <v>5994</v>
      </c>
      <c r="J209" s="42">
        <v>15152000</v>
      </c>
      <c r="K209" s="43">
        <v>0</v>
      </c>
      <c r="L209" s="41">
        <v>0</v>
      </c>
      <c r="M209" s="69">
        <v>0</v>
      </c>
      <c r="N209" s="21" t="s">
        <v>5998</v>
      </c>
      <c r="O209" s="21" t="s">
        <v>6048</v>
      </c>
      <c r="P209" s="21" t="s">
        <v>6004</v>
      </c>
    </row>
    <row r="210" spans="1:16" ht="12.75" customHeight="1" x14ac:dyDescent="0.2">
      <c r="A210" s="22" t="s">
        <v>5829</v>
      </c>
      <c r="B210" s="23" t="s">
        <v>5468</v>
      </c>
      <c r="C210" s="24" t="s">
        <v>5926</v>
      </c>
      <c r="D210" s="24" t="s">
        <v>5274</v>
      </c>
      <c r="E210" s="24" t="s">
        <v>5274</v>
      </c>
      <c r="F210" s="24" t="s">
        <v>5182</v>
      </c>
      <c r="G210" s="24" t="s">
        <v>5180</v>
      </c>
      <c r="H210" s="42">
        <v>3500000</v>
      </c>
      <c r="I210" s="40" t="s">
        <v>5994</v>
      </c>
      <c r="J210" s="42">
        <v>14000000</v>
      </c>
      <c r="K210" s="43">
        <v>0</v>
      </c>
      <c r="L210" s="41">
        <v>0</v>
      </c>
      <c r="M210" s="69">
        <v>0</v>
      </c>
      <c r="N210" s="21" t="s">
        <v>5998</v>
      </c>
      <c r="O210" s="21" t="s">
        <v>6049</v>
      </c>
      <c r="P210" s="21" t="s">
        <v>6004</v>
      </c>
    </row>
    <row r="211" spans="1:16" ht="12.75" customHeight="1" x14ac:dyDescent="0.2">
      <c r="A211" s="22" t="s">
        <v>5345</v>
      </c>
      <c r="B211" s="23" t="s">
        <v>5468</v>
      </c>
      <c r="C211" s="24" t="s">
        <v>5968</v>
      </c>
      <c r="D211" s="24" t="s">
        <v>5273</v>
      </c>
      <c r="E211" s="24" t="s">
        <v>5273</v>
      </c>
      <c r="F211" s="24" t="s">
        <v>5187</v>
      </c>
      <c r="G211" s="24" t="s">
        <v>5182</v>
      </c>
      <c r="H211" s="42">
        <v>2000000</v>
      </c>
      <c r="I211" s="40" t="s">
        <v>5984</v>
      </c>
      <c r="J211" s="42">
        <v>12726000</v>
      </c>
      <c r="K211" s="43">
        <v>0</v>
      </c>
      <c r="L211" s="41">
        <v>0</v>
      </c>
      <c r="M211" s="69">
        <v>0</v>
      </c>
      <c r="N211" s="21" t="s">
        <v>5999</v>
      </c>
      <c r="O211" s="21" t="s">
        <v>5514</v>
      </c>
      <c r="P211" s="21" t="s">
        <v>5770</v>
      </c>
    </row>
    <row r="212" spans="1:16" ht="12.75" customHeight="1" x14ac:dyDescent="0.2">
      <c r="A212" s="22" t="s">
        <v>5346</v>
      </c>
      <c r="B212" s="23" t="s">
        <v>5468</v>
      </c>
      <c r="C212" s="24" t="s">
        <v>5969</v>
      </c>
      <c r="D212" s="24" t="s">
        <v>5273</v>
      </c>
      <c r="E212" s="24" t="s">
        <v>5273</v>
      </c>
      <c r="F212" s="24" t="s">
        <v>5187</v>
      </c>
      <c r="G212" s="24" t="s">
        <v>5182</v>
      </c>
      <c r="H212" s="42">
        <v>8554000</v>
      </c>
      <c r="I212" s="40" t="s">
        <v>5987</v>
      </c>
      <c r="J212" s="42">
        <v>85540000</v>
      </c>
      <c r="K212" s="43">
        <v>0</v>
      </c>
      <c r="L212" s="41">
        <v>0</v>
      </c>
      <c r="M212" s="69">
        <v>0</v>
      </c>
      <c r="N212" s="21" t="s">
        <v>5999</v>
      </c>
      <c r="O212" s="21" t="s">
        <v>5515</v>
      </c>
      <c r="P212" s="21" t="s">
        <v>5770</v>
      </c>
    </row>
    <row r="213" spans="1:16" ht="12.75" customHeight="1" x14ac:dyDescent="0.2">
      <c r="A213" s="22" t="s">
        <v>5346</v>
      </c>
      <c r="B213" s="23" t="s">
        <v>5468</v>
      </c>
      <c r="C213" s="24" t="s">
        <v>5970</v>
      </c>
      <c r="D213" s="24" t="s">
        <v>5273</v>
      </c>
      <c r="E213" s="24" t="s">
        <v>5273</v>
      </c>
      <c r="F213" s="24" t="s">
        <v>5187</v>
      </c>
      <c r="G213" s="24" t="s">
        <v>5182</v>
      </c>
      <c r="H213" s="42">
        <v>7484000</v>
      </c>
      <c r="I213" s="40" t="s">
        <v>5987</v>
      </c>
      <c r="J213" s="42">
        <v>74840000</v>
      </c>
      <c r="K213" s="43">
        <v>0</v>
      </c>
      <c r="L213" s="41">
        <v>0</v>
      </c>
      <c r="M213" s="69">
        <v>0</v>
      </c>
      <c r="N213" s="21" t="s">
        <v>5999</v>
      </c>
      <c r="O213" s="21" t="s">
        <v>5516</v>
      </c>
      <c r="P213" s="21" t="s">
        <v>5770</v>
      </c>
    </row>
    <row r="214" spans="1:16" ht="12.75" customHeight="1" x14ac:dyDescent="0.2">
      <c r="A214" s="22" t="s">
        <v>5347</v>
      </c>
      <c r="B214" s="23" t="s">
        <v>5468</v>
      </c>
      <c r="C214" s="24" t="s">
        <v>5971</v>
      </c>
      <c r="D214" s="24" t="s">
        <v>5273</v>
      </c>
      <c r="E214" s="24" t="s">
        <v>5273</v>
      </c>
      <c r="F214" s="24" t="s">
        <v>5187</v>
      </c>
      <c r="G214" s="24" t="s">
        <v>5182</v>
      </c>
      <c r="H214" s="42">
        <v>7484000</v>
      </c>
      <c r="I214" s="40" t="s">
        <v>5987</v>
      </c>
      <c r="J214" s="42">
        <v>74840000</v>
      </c>
      <c r="K214" s="43">
        <v>0</v>
      </c>
      <c r="L214" s="41">
        <v>0</v>
      </c>
      <c r="M214" s="69">
        <v>0</v>
      </c>
      <c r="N214" s="21" t="s">
        <v>5999</v>
      </c>
      <c r="O214" s="21" t="s">
        <v>5517</v>
      </c>
      <c r="P214" s="21" t="s">
        <v>5770</v>
      </c>
    </row>
    <row r="215" spans="1:16" ht="12.75" customHeight="1" x14ac:dyDescent="0.2">
      <c r="A215" s="22" t="s">
        <v>5348</v>
      </c>
      <c r="B215" s="23" t="s">
        <v>5471</v>
      </c>
      <c r="C215" s="24" t="s">
        <v>5972</v>
      </c>
      <c r="D215" s="24" t="s">
        <v>5191</v>
      </c>
      <c r="E215" s="24" t="s">
        <v>5467</v>
      </c>
      <c r="F215" s="24" t="s">
        <v>5186</v>
      </c>
      <c r="G215" s="24" t="s">
        <v>5189</v>
      </c>
      <c r="H215" s="42">
        <v>250684667</v>
      </c>
      <c r="I215" s="40" t="s">
        <v>5992</v>
      </c>
      <c r="J215" s="42">
        <v>752054000</v>
      </c>
      <c r="K215" s="43">
        <v>0</v>
      </c>
      <c r="L215" s="41">
        <v>0</v>
      </c>
      <c r="M215" s="69">
        <v>0</v>
      </c>
      <c r="N215" s="21" t="s">
        <v>5999</v>
      </c>
      <c r="O215" s="21" t="s">
        <v>5518</v>
      </c>
      <c r="P215" s="21" t="s">
        <v>5770</v>
      </c>
    </row>
    <row r="216" spans="1:16" ht="12.75" customHeight="1" x14ac:dyDescent="0.2">
      <c r="A216" s="22" t="s">
        <v>5349</v>
      </c>
      <c r="B216" s="23" t="s">
        <v>5468</v>
      </c>
      <c r="C216" s="24" t="s">
        <v>5968</v>
      </c>
      <c r="D216" s="24" t="s">
        <v>5273</v>
      </c>
      <c r="E216" s="24" t="s">
        <v>5273</v>
      </c>
      <c r="F216" s="24" t="s">
        <v>5187</v>
      </c>
      <c r="G216" s="24" t="s">
        <v>5182</v>
      </c>
      <c r="H216" s="42">
        <v>8232400</v>
      </c>
      <c r="I216" s="40" t="s">
        <v>5986</v>
      </c>
      <c r="J216" s="42">
        <v>74840000</v>
      </c>
      <c r="K216" s="43">
        <v>0</v>
      </c>
      <c r="L216" s="41">
        <v>0</v>
      </c>
      <c r="M216" s="69">
        <v>0</v>
      </c>
      <c r="N216" s="21" t="s">
        <v>5999</v>
      </c>
      <c r="O216" s="21" t="s">
        <v>5519</v>
      </c>
      <c r="P216" s="21" t="s">
        <v>5770</v>
      </c>
    </row>
    <row r="217" spans="1:16" ht="12.75" customHeight="1" x14ac:dyDescent="0.2">
      <c r="A217" s="22" t="s">
        <v>5350</v>
      </c>
      <c r="B217" s="23" t="s">
        <v>5468</v>
      </c>
      <c r="C217" s="24" t="s">
        <v>5939</v>
      </c>
      <c r="D217" s="24" t="s">
        <v>5273</v>
      </c>
      <c r="E217" s="24" t="s">
        <v>5273</v>
      </c>
      <c r="F217" s="24" t="s">
        <v>5187</v>
      </c>
      <c r="G217" s="24" t="s">
        <v>5182</v>
      </c>
      <c r="H217" s="42">
        <v>8232400</v>
      </c>
      <c r="I217" s="40" t="s">
        <v>5986</v>
      </c>
      <c r="J217" s="42">
        <v>74840000</v>
      </c>
      <c r="K217" s="43">
        <v>0</v>
      </c>
      <c r="L217" s="41">
        <v>0</v>
      </c>
      <c r="M217" s="69">
        <v>0</v>
      </c>
      <c r="N217" s="21" t="s">
        <v>5999</v>
      </c>
      <c r="O217" s="21" t="s">
        <v>5520</v>
      </c>
      <c r="P217" s="21" t="s">
        <v>5770</v>
      </c>
    </row>
    <row r="218" spans="1:16" ht="12.75" customHeight="1" x14ac:dyDescent="0.2">
      <c r="A218" s="22" t="s">
        <v>5351</v>
      </c>
      <c r="B218" s="23" t="s">
        <v>5468</v>
      </c>
      <c r="C218" s="24" t="s">
        <v>5939</v>
      </c>
      <c r="D218" s="24" t="s">
        <v>5273</v>
      </c>
      <c r="E218" s="24" t="s">
        <v>5273</v>
      </c>
      <c r="F218" s="24" t="s">
        <v>5187</v>
      </c>
      <c r="G218" s="24" t="s">
        <v>5182</v>
      </c>
      <c r="H218" s="42">
        <v>8232400</v>
      </c>
      <c r="I218" s="40" t="s">
        <v>5986</v>
      </c>
      <c r="J218" s="42">
        <v>74840000</v>
      </c>
      <c r="K218" s="43">
        <v>0</v>
      </c>
      <c r="L218" s="41">
        <v>0</v>
      </c>
      <c r="M218" s="69">
        <v>0</v>
      </c>
      <c r="N218" s="21" t="s">
        <v>5999</v>
      </c>
      <c r="O218" s="21" t="s">
        <v>5521</v>
      </c>
      <c r="P218" s="21" t="s">
        <v>5770</v>
      </c>
    </row>
    <row r="219" spans="1:16" ht="12.75" customHeight="1" x14ac:dyDescent="0.2">
      <c r="A219" s="22" t="s">
        <v>5352</v>
      </c>
      <c r="B219" s="23" t="s">
        <v>5468</v>
      </c>
      <c r="C219" s="24" t="s">
        <v>5939</v>
      </c>
      <c r="D219" s="24" t="s">
        <v>5273</v>
      </c>
      <c r="E219" s="24" t="s">
        <v>5273</v>
      </c>
      <c r="F219" s="24" t="s">
        <v>5187</v>
      </c>
      <c r="G219" s="24" t="s">
        <v>5182</v>
      </c>
      <c r="H219" s="42">
        <v>8232400</v>
      </c>
      <c r="I219" s="40" t="s">
        <v>5986</v>
      </c>
      <c r="J219" s="42">
        <v>74840000</v>
      </c>
      <c r="K219" s="43">
        <v>0</v>
      </c>
      <c r="L219" s="41">
        <v>0</v>
      </c>
      <c r="M219" s="69">
        <v>0</v>
      </c>
      <c r="N219" s="21" t="s">
        <v>5999</v>
      </c>
      <c r="O219" s="21" t="s">
        <v>5522</v>
      </c>
      <c r="P219" s="21" t="s">
        <v>5770</v>
      </c>
    </row>
    <row r="220" spans="1:16" ht="12.75" customHeight="1" x14ac:dyDescent="0.2">
      <c r="A220" s="22" t="s">
        <v>5353</v>
      </c>
      <c r="B220" s="23" t="s">
        <v>5468</v>
      </c>
      <c r="C220" s="24" t="s">
        <v>5973</v>
      </c>
      <c r="D220" s="24" t="s">
        <v>5273</v>
      </c>
      <c r="E220" s="24" t="s">
        <v>5273</v>
      </c>
      <c r="F220" s="24" t="s">
        <v>5187</v>
      </c>
      <c r="G220" s="24" t="s">
        <v>5182</v>
      </c>
      <c r="H220" s="42">
        <v>10500000</v>
      </c>
      <c r="I220" s="40" t="s">
        <v>5987</v>
      </c>
      <c r="J220" s="42">
        <v>105000000</v>
      </c>
      <c r="K220" s="43">
        <v>0</v>
      </c>
      <c r="L220" s="41">
        <v>0</v>
      </c>
      <c r="M220" s="69">
        <v>0</v>
      </c>
      <c r="N220" s="21" t="s">
        <v>5999</v>
      </c>
      <c r="O220" s="21" t="s">
        <v>5523</v>
      </c>
      <c r="P220" s="21" t="s">
        <v>5770</v>
      </c>
    </row>
    <row r="221" spans="1:16" ht="12.75" customHeight="1" x14ac:dyDescent="0.2">
      <c r="A221" s="22" t="s">
        <v>5354</v>
      </c>
      <c r="B221" s="23" t="s">
        <v>5468</v>
      </c>
      <c r="C221" s="24" t="s">
        <v>5969</v>
      </c>
      <c r="D221" s="24" t="s">
        <v>5273</v>
      </c>
      <c r="E221" s="24" t="s">
        <v>5273</v>
      </c>
      <c r="F221" s="24" t="s">
        <v>5187</v>
      </c>
      <c r="G221" s="24" t="s">
        <v>5182</v>
      </c>
      <c r="H221" s="42">
        <v>9409400</v>
      </c>
      <c r="I221" s="40" t="s">
        <v>5986</v>
      </c>
      <c r="J221" s="42">
        <v>85540000</v>
      </c>
      <c r="K221" s="43">
        <v>0</v>
      </c>
      <c r="L221" s="41">
        <v>0</v>
      </c>
      <c r="M221" s="69">
        <v>0</v>
      </c>
      <c r="N221" s="21" t="s">
        <v>5999</v>
      </c>
      <c r="O221" s="21" t="s">
        <v>5524</v>
      </c>
      <c r="P221" s="21" t="s">
        <v>5770</v>
      </c>
    </row>
    <row r="222" spans="1:16" ht="12.75" customHeight="1" x14ac:dyDescent="0.2">
      <c r="A222" s="22" t="s">
        <v>5355</v>
      </c>
      <c r="B222" s="23" t="s">
        <v>5468</v>
      </c>
      <c r="C222" s="24" t="s">
        <v>5971</v>
      </c>
      <c r="D222" s="24" t="s">
        <v>5273</v>
      </c>
      <c r="E222" s="24" t="s">
        <v>5273</v>
      </c>
      <c r="F222" s="24" t="s">
        <v>5187</v>
      </c>
      <c r="G222" s="24" t="s">
        <v>5182</v>
      </c>
      <c r="H222" s="42">
        <v>8232400</v>
      </c>
      <c r="I222" s="40" t="s">
        <v>5986</v>
      </c>
      <c r="J222" s="42">
        <v>74840000</v>
      </c>
      <c r="K222" s="43">
        <v>0</v>
      </c>
      <c r="L222" s="41">
        <v>0</v>
      </c>
      <c r="M222" s="69">
        <v>0</v>
      </c>
      <c r="N222" s="21" t="s">
        <v>5999</v>
      </c>
      <c r="O222" s="21" t="s">
        <v>5525</v>
      </c>
      <c r="P222" s="21" t="s">
        <v>5770</v>
      </c>
    </row>
    <row r="223" spans="1:16" ht="12.75" customHeight="1" x14ac:dyDescent="0.2">
      <c r="A223" s="22" t="s">
        <v>5143</v>
      </c>
      <c r="B223" s="23" t="s">
        <v>5470</v>
      </c>
      <c r="C223" s="24" t="s">
        <v>5263</v>
      </c>
      <c r="D223" s="24" t="s">
        <v>5467</v>
      </c>
      <c r="E223" s="24" t="s">
        <v>5467</v>
      </c>
      <c r="F223" s="24" t="s">
        <v>6291</v>
      </c>
      <c r="G223" s="24" t="s">
        <v>6291</v>
      </c>
      <c r="H223" s="42">
        <f t="shared" ref="H223:H228" si="2">+J223/I223</f>
        <v>7237500</v>
      </c>
      <c r="I223" s="40" t="s">
        <v>5987</v>
      </c>
      <c r="J223" s="42">
        <v>72375000</v>
      </c>
      <c r="K223" s="24" t="s">
        <v>6291</v>
      </c>
      <c r="L223" s="24" t="s">
        <v>6291</v>
      </c>
      <c r="M223" s="24" t="s">
        <v>6291</v>
      </c>
      <c r="N223" s="21" t="s">
        <v>5997</v>
      </c>
      <c r="O223" s="21" t="s">
        <v>5721</v>
      </c>
      <c r="P223" s="21" t="s">
        <v>5767</v>
      </c>
    </row>
    <row r="224" spans="1:16" ht="12.75" customHeight="1" x14ac:dyDescent="0.2">
      <c r="A224" s="22" t="s">
        <v>5830</v>
      </c>
      <c r="B224" s="23" t="s">
        <v>5468</v>
      </c>
      <c r="C224" s="24" t="s">
        <v>5271</v>
      </c>
      <c r="D224" s="24" t="s">
        <v>5274</v>
      </c>
      <c r="E224" s="24" t="s">
        <v>5274</v>
      </c>
      <c r="F224" s="24" t="s">
        <v>6291</v>
      </c>
      <c r="G224" s="24" t="s">
        <v>6291</v>
      </c>
      <c r="H224" s="42">
        <f t="shared" si="2"/>
        <v>1087750</v>
      </c>
      <c r="I224" s="40" t="s">
        <v>5990</v>
      </c>
      <c r="J224" s="42">
        <v>13053000</v>
      </c>
      <c r="K224" s="24" t="s">
        <v>6291</v>
      </c>
      <c r="L224" s="24" t="s">
        <v>6291</v>
      </c>
      <c r="M224" s="24" t="s">
        <v>6291</v>
      </c>
      <c r="N224" s="21" t="s">
        <v>5997</v>
      </c>
      <c r="O224" s="21" t="s">
        <v>5722</v>
      </c>
      <c r="P224" s="21" t="s">
        <v>5767</v>
      </c>
    </row>
    <row r="225" spans="1:16" ht="12.75" customHeight="1" x14ac:dyDescent="0.2">
      <c r="A225" s="22" t="s">
        <v>5249</v>
      </c>
      <c r="B225" s="23" t="s">
        <v>5474</v>
      </c>
      <c r="C225" s="24" t="s">
        <v>5264</v>
      </c>
      <c r="D225" s="24" t="s">
        <v>5274</v>
      </c>
      <c r="E225" s="24" t="s">
        <v>5274</v>
      </c>
      <c r="F225" s="24" t="s">
        <v>6291</v>
      </c>
      <c r="G225" s="24" t="s">
        <v>6291</v>
      </c>
      <c r="H225" s="42">
        <f t="shared" si="2"/>
        <v>41300000</v>
      </c>
      <c r="I225" s="40" t="s">
        <v>5985</v>
      </c>
      <c r="J225" s="42">
        <v>289100000</v>
      </c>
      <c r="K225" s="24" t="s">
        <v>6291</v>
      </c>
      <c r="L225" s="24" t="s">
        <v>6291</v>
      </c>
      <c r="M225" s="24" t="s">
        <v>6291</v>
      </c>
      <c r="N225" s="21" t="s">
        <v>5997</v>
      </c>
      <c r="O225" s="21" t="s">
        <v>5724</v>
      </c>
      <c r="P225" s="21" t="s">
        <v>5767</v>
      </c>
    </row>
    <row r="226" spans="1:16" ht="12.75" customHeight="1" x14ac:dyDescent="0.2">
      <c r="A226" s="22" t="s">
        <v>5163</v>
      </c>
      <c r="B226" s="23" t="s">
        <v>5179</v>
      </c>
      <c r="C226" s="24" t="s">
        <v>5462</v>
      </c>
      <c r="D226" s="24" t="s">
        <v>5274</v>
      </c>
      <c r="E226" s="24" t="s">
        <v>5274</v>
      </c>
      <c r="F226" s="24" t="s">
        <v>6291</v>
      </c>
      <c r="G226" s="24" t="s">
        <v>6291</v>
      </c>
      <c r="H226" s="42">
        <f t="shared" si="2"/>
        <v>1190100</v>
      </c>
      <c r="I226" s="40" t="s">
        <v>5987</v>
      </c>
      <c r="J226" s="42">
        <v>11901000</v>
      </c>
      <c r="K226" s="24" t="s">
        <v>6291</v>
      </c>
      <c r="L226" s="24" t="s">
        <v>6291</v>
      </c>
      <c r="M226" s="24" t="s">
        <v>6291</v>
      </c>
      <c r="N226" s="21" t="s">
        <v>5997</v>
      </c>
      <c r="O226" s="21" t="s">
        <v>5725</v>
      </c>
      <c r="P226" s="21" t="s">
        <v>5767</v>
      </c>
    </row>
    <row r="227" spans="1:16" ht="12.75" customHeight="1" x14ac:dyDescent="0.2">
      <c r="A227" s="22" t="s">
        <v>5831</v>
      </c>
      <c r="B227" s="23" t="s">
        <v>5468</v>
      </c>
      <c r="C227" s="24" t="s">
        <v>5270</v>
      </c>
      <c r="D227" s="24" t="s">
        <v>5191</v>
      </c>
      <c r="E227" s="24" t="s">
        <v>5191</v>
      </c>
      <c r="F227" s="24" t="s">
        <v>6291</v>
      </c>
      <c r="G227" s="24" t="s">
        <v>6291</v>
      </c>
      <c r="H227" s="42">
        <f t="shared" si="2"/>
        <v>17083375</v>
      </c>
      <c r="I227" s="40" t="s">
        <v>5988</v>
      </c>
      <c r="J227" s="42">
        <v>136667000</v>
      </c>
      <c r="K227" s="24" t="s">
        <v>6291</v>
      </c>
      <c r="L227" s="24" t="s">
        <v>6291</v>
      </c>
      <c r="M227" s="24" t="s">
        <v>6291</v>
      </c>
      <c r="N227" s="21" t="s">
        <v>5997</v>
      </c>
      <c r="O227" s="21" t="s">
        <v>5726</v>
      </c>
      <c r="P227" s="21" t="s">
        <v>5767</v>
      </c>
    </row>
    <row r="228" spans="1:16" ht="12.75" customHeight="1" x14ac:dyDescent="0.2">
      <c r="A228" s="22" t="s">
        <v>5250</v>
      </c>
      <c r="B228" s="23" t="s">
        <v>5473</v>
      </c>
      <c r="C228" s="24" t="s">
        <v>5265</v>
      </c>
      <c r="D228" s="24" t="s">
        <v>5190</v>
      </c>
      <c r="E228" s="24" t="s">
        <v>5190</v>
      </c>
      <c r="F228" s="24" t="s">
        <v>6291</v>
      </c>
      <c r="G228" s="24" t="s">
        <v>6291</v>
      </c>
      <c r="H228" s="42">
        <f t="shared" si="2"/>
        <v>1977125</v>
      </c>
      <c r="I228" s="40" t="s">
        <v>5988</v>
      </c>
      <c r="J228" s="42">
        <v>15817000</v>
      </c>
      <c r="K228" s="24" t="s">
        <v>6291</v>
      </c>
      <c r="L228" s="24" t="s">
        <v>6291</v>
      </c>
      <c r="M228" s="24" t="s">
        <v>6291</v>
      </c>
      <c r="N228" s="21" t="s">
        <v>5997</v>
      </c>
      <c r="O228" s="21" t="s">
        <v>5727</v>
      </c>
      <c r="P228" s="21" t="s">
        <v>5767</v>
      </c>
    </row>
    <row r="229" spans="1:16" ht="12.75" customHeight="1" x14ac:dyDescent="0.2">
      <c r="A229" s="22" t="s">
        <v>5361</v>
      </c>
      <c r="B229" s="23" t="s">
        <v>5468</v>
      </c>
      <c r="C229" s="24" t="s">
        <v>5939</v>
      </c>
      <c r="D229" s="24" t="s">
        <v>5273</v>
      </c>
      <c r="E229" s="24" t="s">
        <v>5273</v>
      </c>
      <c r="F229" s="24" t="s">
        <v>5187</v>
      </c>
      <c r="G229" s="24" t="s">
        <v>5182</v>
      </c>
      <c r="H229" s="42">
        <v>6469100</v>
      </c>
      <c r="I229" s="40" t="s">
        <v>5986</v>
      </c>
      <c r="J229" s="42">
        <v>58810000</v>
      </c>
      <c r="K229" s="43">
        <v>0</v>
      </c>
      <c r="L229" s="41">
        <v>0</v>
      </c>
      <c r="M229" s="69">
        <v>0</v>
      </c>
      <c r="N229" s="21" t="s">
        <v>5999</v>
      </c>
      <c r="O229" s="21" t="s">
        <v>5540</v>
      </c>
      <c r="P229" s="21" t="s">
        <v>5770</v>
      </c>
    </row>
    <row r="230" spans="1:16" ht="12.75" customHeight="1" x14ac:dyDescent="0.2">
      <c r="A230" s="22" t="s">
        <v>5361</v>
      </c>
      <c r="B230" s="23" t="s">
        <v>5468</v>
      </c>
      <c r="C230" s="24" t="s">
        <v>5939</v>
      </c>
      <c r="D230" s="24" t="s">
        <v>5273</v>
      </c>
      <c r="E230" s="24" t="s">
        <v>5273</v>
      </c>
      <c r="F230" s="24" t="s">
        <v>5187</v>
      </c>
      <c r="G230" s="24" t="s">
        <v>5182</v>
      </c>
      <c r="H230" s="42">
        <v>6600000</v>
      </c>
      <c r="I230" s="40" t="s">
        <v>5986</v>
      </c>
      <c r="J230" s="42">
        <v>60000000</v>
      </c>
      <c r="K230" s="43">
        <v>0</v>
      </c>
      <c r="L230" s="41">
        <v>0</v>
      </c>
      <c r="M230" s="69">
        <v>0</v>
      </c>
      <c r="N230" s="21" t="s">
        <v>5999</v>
      </c>
      <c r="O230" s="21" t="s">
        <v>5541</v>
      </c>
      <c r="P230" s="21" t="s">
        <v>5770</v>
      </c>
    </row>
    <row r="231" spans="1:16" ht="12.75" customHeight="1" x14ac:dyDescent="0.2">
      <c r="A231" s="22" t="s">
        <v>5362</v>
      </c>
      <c r="B231" s="23" t="s">
        <v>5468</v>
      </c>
      <c r="C231" s="24" t="s">
        <v>5939</v>
      </c>
      <c r="D231" s="24" t="s">
        <v>5274</v>
      </c>
      <c r="E231" s="24" t="s">
        <v>5274</v>
      </c>
      <c r="F231" s="24" t="s">
        <v>5182</v>
      </c>
      <c r="G231" s="24" t="s">
        <v>5180</v>
      </c>
      <c r="H231" s="42">
        <v>7056500</v>
      </c>
      <c r="I231" s="40" t="s">
        <v>5986</v>
      </c>
      <c r="J231" s="42">
        <v>64150000</v>
      </c>
      <c r="K231" s="43">
        <v>0</v>
      </c>
      <c r="L231" s="41">
        <v>0</v>
      </c>
      <c r="M231" s="69">
        <v>0</v>
      </c>
      <c r="N231" s="21" t="s">
        <v>5999</v>
      </c>
      <c r="O231" s="21" t="s">
        <v>5542</v>
      </c>
      <c r="P231" s="21" t="s">
        <v>5770</v>
      </c>
    </row>
    <row r="232" spans="1:16" ht="12.75" customHeight="1" x14ac:dyDescent="0.2">
      <c r="A232" s="22" t="s">
        <v>5361</v>
      </c>
      <c r="B232" s="23" t="s">
        <v>5468</v>
      </c>
      <c r="C232" s="24" t="s">
        <v>5939</v>
      </c>
      <c r="D232" s="24" t="s">
        <v>5274</v>
      </c>
      <c r="E232" s="24" t="s">
        <v>5274</v>
      </c>
      <c r="F232" s="24" t="s">
        <v>5182</v>
      </c>
      <c r="G232" s="24" t="s">
        <v>5180</v>
      </c>
      <c r="H232" s="42">
        <v>7056500</v>
      </c>
      <c r="I232" s="40" t="s">
        <v>5986</v>
      </c>
      <c r="J232" s="42">
        <v>64150000</v>
      </c>
      <c r="K232" s="43">
        <v>0</v>
      </c>
      <c r="L232" s="41">
        <v>0</v>
      </c>
      <c r="M232" s="69">
        <v>0</v>
      </c>
      <c r="N232" s="21" t="s">
        <v>5999</v>
      </c>
      <c r="O232" s="21" t="s">
        <v>5543</v>
      </c>
      <c r="P232" s="21" t="s">
        <v>5770</v>
      </c>
    </row>
    <row r="233" spans="1:16" ht="12.75" customHeight="1" x14ac:dyDescent="0.2">
      <c r="A233" s="22" t="s">
        <v>5363</v>
      </c>
      <c r="B233" s="23" t="s">
        <v>5468</v>
      </c>
      <c r="C233" s="24" t="s">
        <v>5971</v>
      </c>
      <c r="D233" s="24" t="s">
        <v>5273</v>
      </c>
      <c r="E233" s="24" t="s">
        <v>5273</v>
      </c>
      <c r="F233" s="24" t="s">
        <v>5187</v>
      </c>
      <c r="G233" s="24" t="s">
        <v>5182</v>
      </c>
      <c r="H233" s="42">
        <v>3469400</v>
      </c>
      <c r="I233" s="40" t="s">
        <v>5986</v>
      </c>
      <c r="J233" s="42">
        <v>31540000</v>
      </c>
      <c r="K233" s="43">
        <v>0</v>
      </c>
      <c r="L233" s="41">
        <v>0</v>
      </c>
      <c r="M233" s="69">
        <v>0</v>
      </c>
      <c r="N233" s="21" t="s">
        <v>5999</v>
      </c>
      <c r="O233" s="21" t="s">
        <v>5544</v>
      </c>
      <c r="P233" s="21" t="s">
        <v>5770</v>
      </c>
    </row>
    <row r="234" spans="1:16" ht="12.75" customHeight="1" x14ac:dyDescent="0.2">
      <c r="A234" s="22" t="s">
        <v>5364</v>
      </c>
      <c r="B234" s="23" t="s">
        <v>5468</v>
      </c>
      <c r="C234" s="24" t="s">
        <v>5971</v>
      </c>
      <c r="D234" s="24" t="s">
        <v>5273</v>
      </c>
      <c r="E234" s="24" t="s">
        <v>5273</v>
      </c>
      <c r="F234" s="24" t="s">
        <v>5187</v>
      </c>
      <c r="G234" s="24" t="s">
        <v>5182</v>
      </c>
      <c r="H234" s="42">
        <v>3881900</v>
      </c>
      <c r="I234" s="40" t="s">
        <v>5986</v>
      </c>
      <c r="J234" s="42">
        <v>35290000</v>
      </c>
      <c r="K234" s="43">
        <v>0</v>
      </c>
      <c r="L234" s="41">
        <v>0</v>
      </c>
      <c r="M234" s="69">
        <v>0</v>
      </c>
      <c r="N234" s="21" t="s">
        <v>5999</v>
      </c>
      <c r="O234" s="21" t="s">
        <v>5545</v>
      </c>
      <c r="P234" s="21" t="s">
        <v>5770</v>
      </c>
    </row>
    <row r="235" spans="1:16" ht="12.75" customHeight="1" x14ac:dyDescent="0.2">
      <c r="A235" s="22" t="s">
        <v>5365</v>
      </c>
      <c r="B235" s="23" t="s">
        <v>5468</v>
      </c>
      <c r="C235" s="24" t="s">
        <v>5971</v>
      </c>
      <c r="D235" s="24" t="s">
        <v>5273</v>
      </c>
      <c r="E235" s="24" t="s">
        <v>5273</v>
      </c>
      <c r="F235" s="24" t="s">
        <v>5187</v>
      </c>
      <c r="G235" s="24" t="s">
        <v>5182</v>
      </c>
      <c r="H235" s="42">
        <v>3881900</v>
      </c>
      <c r="I235" s="40" t="s">
        <v>5986</v>
      </c>
      <c r="J235" s="42">
        <v>35290000</v>
      </c>
      <c r="K235" s="43">
        <v>0</v>
      </c>
      <c r="L235" s="41">
        <v>0</v>
      </c>
      <c r="M235" s="69">
        <v>0</v>
      </c>
      <c r="N235" s="21" t="s">
        <v>5999</v>
      </c>
      <c r="O235" s="21" t="s">
        <v>5546</v>
      </c>
      <c r="P235" s="21" t="s">
        <v>5770</v>
      </c>
    </row>
    <row r="236" spans="1:16" ht="12.75" customHeight="1" x14ac:dyDescent="0.2">
      <c r="A236" s="22" t="s">
        <v>5365</v>
      </c>
      <c r="B236" s="23" t="s">
        <v>5468</v>
      </c>
      <c r="C236" s="24" t="s">
        <v>5971</v>
      </c>
      <c r="D236" s="24" t="s">
        <v>5273</v>
      </c>
      <c r="E236" s="24" t="s">
        <v>5273</v>
      </c>
      <c r="F236" s="24" t="s">
        <v>5187</v>
      </c>
      <c r="G236" s="24" t="s">
        <v>5182</v>
      </c>
      <c r="H236" s="42">
        <v>4704700</v>
      </c>
      <c r="I236" s="40" t="s">
        <v>5986</v>
      </c>
      <c r="J236" s="42">
        <v>42770000</v>
      </c>
      <c r="K236" s="43">
        <v>0</v>
      </c>
      <c r="L236" s="41">
        <v>0</v>
      </c>
      <c r="M236" s="69">
        <v>0</v>
      </c>
      <c r="N236" s="21" t="s">
        <v>5999</v>
      </c>
      <c r="O236" s="21" t="s">
        <v>5547</v>
      </c>
      <c r="P236" s="21" t="s">
        <v>5770</v>
      </c>
    </row>
    <row r="237" spans="1:16" ht="12.75" customHeight="1" x14ac:dyDescent="0.2">
      <c r="A237" s="22" t="s">
        <v>5366</v>
      </c>
      <c r="B237" s="23" t="s">
        <v>5468</v>
      </c>
      <c r="C237" s="24" t="s">
        <v>5971</v>
      </c>
      <c r="D237" s="24" t="s">
        <v>5273</v>
      </c>
      <c r="E237" s="24" t="s">
        <v>5273</v>
      </c>
      <c r="F237" s="24" t="s">
        <v>5187</v>
      </c>
      <c r="G237" s="24" t="s">
        <v>5182</v>
      </c>
      <c r="H237" s="42">
        <v>5175500</v>
      </c>
      <c r="I237" s="40" t="s">
        <v>5986</v>
      </c>
      <c r="J237" s="42">
        <v>47050000</v>
      </c>
      <c r="K237" s="43">
        <v>0</v>
      </c>
      <c r="L237" s="41">
        <v>0</v>
      </c>
      <c r="M237" s="69">
        <v>0</v>
      </c>
      <c r="N237" s="21" t="s">
        <v>5999</v>
      </c>
      <c r="O237" s="21" t="s">
        <v>5548</v>
      </c>
      <c r="P237" s="21" t="s">
        <v>5770</v>
      </c>
    </row>
    <row r="238" spans="1:16" ht="12.75" customHeight="1" x14ac:dyDescent="0.2">
      <c r="A238" s="22" t="s">
        <v>5364</v>
      </c>
      <c r="B238" s="23" t="s">
        <v>5468</v>
      </c>
      <c r="C238" s="24" t="s">
        <v>5971</v>
      </c>
      <c r="D238" s="24" t="s">
        <v>5273</v>
      </c>
      <c r="E238" s="24" t="s">
        <v>5273</v>
      </c>
      <c r="F238" s="24" t="s">
        <v>5187</v>
      </c>
      <c r="G238" s="24" t="s">
        <v>5182</v>
      </c>
      <c r="H238" s="42">
        <v>5175500</v>
      </c>
      <c r="I238" s="40" t="s">
        <v>5986</v>
      </c>
      <c r="J238" s="42">
        <v>47050000</v>
      </c>
      <c r="K238" s="43">
        <v>0</v>
      </c>
      <c r="L238" s="41">
        <v>0</v>
      </c>
      <c r="M238" s="69">
        <v>0</v>
      </c>
      <c r="N238" s="21" t="s">
        <v>5999</v>
      </c>
      <c r="O238" s="21" t="s">
        <v>5549</v>
      </c>
      <c r="P238" s="21" t="s">
        <v>5770</v>
      </c>
    </row>
    <row r="239" spans="1:16" ht="12.75" customHeight="1" x14ac:dyDescent="0.2">
      <c r="A239" s="22" t="s">
        <v>5367</v>
      </c>
      <c r="B239" s="23" t="s">
        <v>5468</v>
      </c>
      <c r="C239" s="24" t="s">
        <v>5971</v>
      </c>
      <c r="D239" s="24" t="s">
        <v>5273</v>
      </c>
      <c r="E239" s="24" t="s">
        <v>5273</v>
      </c>
      <c r="F239" s="24" t="s">
        <v>5187</v>
      </c>
      <c r="G239" s="24" t="s">
        <v>5182</v>
      </c>
      <c r="H239" s="42">
        <v>5751900</v>
      </c>
      <c r="I239" s="40" t="s">
        <v>5986</v>
      </c>
      <c r="J239" s="42">
        <v>52290000</v>
      </c>
      <c r="K239" s="43">
        <v>0</v>
      </c>
      <c r="L239" s="41">
        <v>0</v>
      </c>
      <c r="M239" s="69">
        <v>0</v>
      </c>
      <c r="N239" s="21" t="s">
        <v>5999</v>
      </c>
      <c r="O239" s="21" t="s">
        <v>5550</v>
      </c>
      <c r="P239" s="21" t="s">
        <v>5770</v>
      </c>
    </row>
    <row r="240" spans="1:16" ht="12.75" customHeight="1" x14ac:dyDescent="0.2">
      <c r="A240" s="22" t="s">
        <v>5355</v>
      </c>
      <c r="B240" s="23" t="s">
        <v>5468</v>
      </c>
      <c r="C240" s="24" t="s">
        <v>5971</v>
      </c>
      <c r="D240" s="24" t="s">
        <v>5274</v>
      </c>
      <c r="E240" s="24" t="s">
        <v>5274</v>
      </c>
      <c r="F240" s="24" t="s">
        <v>5182</v>
      </c>
      <c r="G240" s="24" t="s">
        <v>5180</v>
      </c>
      <c r="H240" s="42">
        <v>8232400</v>
      </c>
      <c r="I240" s="40" t="s">
        <v>5986</v>
      </c>
      <c r="J240" s="42">
        <v>74840000</v>
      </c>
      <c r="K240" s="43">
        <v>0</v>
      </c>
      <c r="L240" s="41">
        <v>0</v>
      </c>
      <c r="M240" s="69">
        <v>0</v>
      </c>
      <c r="N240" s="21" t="s">
        <v>5999</v>
      </c>
      <c r="O240" s="21" t="s">
        <v>5551</v>
      </c>
      <c r="P240" s="21" t="s">
        <v>5770</v>
      </c>
    </row>
    <row r="241" spans="1:16" ht="12.75" customHeight="1" x14ac:dyDescent="0.2">
      <c r="A241" s="22" t="s">
        <v>5355</v>
      </c>
      <c r="B241" s="23" t="s">
        <v>5468</v>
      </c>
      <c r="C241" s="24" t="s">
        <v>5971</v>
      </c>
      <c r="D241" s="24" t="s">
        <v>5274</v>
      </c>
      <c r="E241" s="24" t="s">
        <v>5274</v>
      </c>
      <c r="F241" s="24" t="s">
        <v>5182</v>
      </c>
      <c r="G241" s="24" t="s">
        <v>5180</v>
      </c>
      <c r="H241" s="42">
        <v>8232400</v>
      </c>
      <c r="I241" s="40" t="s">
        <v>5986</v>
      </c>
      <c r="J241" s="42">
        <v>74840000</v>
      </c>
      <c r="K241" s="43">
        <v>0</v>
      </c>
      <c r="L241" s="41">
        <v>0</v>
      </c>
      <c r="M241" s="69">
        <v>0</v>
      </c>
      <c r="N241" s="21" t="s">
        <v>5999</v>
      </c>
      <c r="O241" s="21" t="s">
        <v>5552</v>
      </c>
      <c r="P241" s="21" t="s">
        <v>5770</v>
      </c>
    </row>
    <row r="242" spans="1:16" ht="12.75" customHeight="1" x14ac:dyDescent="0.2">
      <c r="A242" s="22" t="s">
        <v>5355</v>
      </c>
      <c r="B242" s="23" t="s">
        <v>5468</v>
      </c>
      <c r="C242" s="24" t="s">
        <v>5971</v>
      </c>
      <c r="D242" s="24" t="s">
        <v>5274</v>
      </c>
      <c r="E242" s="24" t="s">
        <v>5274</v>
      </c>
      <c r="F242" s="24" t="s">
        <v>5182</v>
      </c>
      <c r="G242" s="24" t="s">
        <v>5180</v>
      </c>
      <c r="H242" s="42">
        <v>8232400</v>
      </c>
      <c r="I242" s="40" t="s">
        <v>5986</v>
      </c>
      <c r="J242" s="42">
        <v>74840000</v>
      </c>
      <c r="K242" s="43">
        <v>0</v>
      </c>
      <c r="L242" s="41">
        <v>0</v>
      </c>
      <c r="M242" s="69">
        <v>0</v>
      </c>
      <c r="N242" s="21" t="s">
        <v>5999</v>
      </c>
      <c r="O242" s="21" t="s">
        <v>5553</v>
      </c>
      <c r="P242" s="21" t="s">
        <v>5770</v>
      </c>
    </row>
    <row r="243" spans="1:16" ht="12.75" customHeight="1" x14ac:dyDescent="0.2">
      <c r="A243" s="22" t="s">
        <v>5368</v>
      </c>
      <c r="B243" s="23" t="s">
        <v>5468</v>
      </c>
      <c r="C243" s="24" t="s">
        <v>5971</v>
      </c>
      <c r="D243" s="24" t="s">
        <v>5274</v>
      </c>
      <c r="E243" s="24" t="s">
        <v>5274</v>
      </c>
      <c r="F243" s="24" t="s">
        <v>5182</v>
      </c>
      <c r="G243" s="24" t="s">
        <v>5180</v>
      </c>
      <c r="H243" s="42">
        <v>8232400</v>
      </c>
      <c r="I243" s="40" t="s">
        <v>5986</v>
      </c>
      <c r="J243" s="42">
        <v>74840000</v>
      </c>
      <c r="K243" s="43">
        <v>0</v>
      </c>
      <c r="L243" s="41">
        <v>0</v>
      </c>
      <c r="M243" s="69">
        <v>0</v>
      </c>
      <c r="N243" s="21" t="s">
        <v>5999</v>
      </c>
      <c r="O243" s="21" t="s">
        <v>5554</v>
      </c>
      <c r="P243" s="21" t="s">
        <v>5770</v>
      </c>
    </row>
    <row r="244" spans="1:16" ht="12.75" customHeight="1" x14ac:dyDescent="0.2">
      <c r="A244" s="22" t="s">
        <v>5368</v>
      </c>
      <c r="B244" s="23" t="s">
        <v>5468</v>
      </c>
      <c r="C244" s="24" t="s">
        <v>5971</v>
      </c>
      <c r="D244" s="24" t="s">
        <v>5274</v>
      </c>
      <c r="E244" s="24" t="s">
        <v>5274</v>
      </c>
      <c r="F244" s="24" t="s">
        <v>5182</v>
      </c>
      <c r="G244" s="24" t="s">
        <v>5180</v>
      </c>
      <c r="H244" s="42">
        <v>8250000</v>
      </c>
      <c r="I244" s="40" t="s">
        <v>5986</v>
      </c>
      <c r="J244" s="42">
        <v>75000000</v>
      </c>
      <c r="K244" s="43">
        <v>0</v>
      </c>
      <c r="L244" s="41">
        <v>0</v>
      </c>
      <c r="M244" s="69">
        <v>0</v>
      </c>
      <c r="N244" s="21" t="s">
        <v>5999</v>
      </c>
      <c r="O244" s="21" t="s">
        <v>5555</v>
      </c>
      <c r="P244" s="21" t="s">
        <v>5770</v>
      </c>
    </row>
    <row r="245" spans="1:16" ht="12.75" customHeight="1" x14ac:dyDescent="0.2">
      <c r="A245" s="22" t="s">
        <v>5369</v>
      </c>
      <c r="B245" s="23" t="s">
        <v>5468</v>
      </c>
      <c r="C245" s="24" t="s">
        <v>5971</v>
      </c>
      <c r="D245" s="24" t="s">
        <v>5274</v>
      </c>
      <c r="E245" s="24" t="s">
        <v>5274</v>
      </c>
      <c r="F245" s="24" t="s">
        <v>5182</v>
      </c>
      <c r="G245" s="24" t="s">
        <v>5180</v>
      </c>
      <c r="H245" s="42">
        <v>9409400</v>
      </c>
      <c r="I245" s="40" t="s">
        <v>5986</v>
      </c>
      <c r="J245" s="42">
        <v>85540000</v>
      </c>
      <c r="K245" s="43">
        <v>0</v>
      </c>
      <c r="L245" s="41">
        <v>0</v>
      </c>
      <c r="M245" s="69">
        <v>0</v>
      </c>
      <c r="N245" s="21" t="s">
        <v>5999</v>
      </c>
      <c r="O245" s="21" t="s">
        <v>5556</v>
      </c>
      <c r="P245" s="21" t="s">
        <v>5770</v>
      </c>
    </row>
    <row r="246" spans="1:16" ht="12.75" customHeight="1" x14ac:dyDescent="0.2">
      <c r="A246" s="22" t="s">
        <v>5364</v>
      </c>
      <c r="B246" s="23" t="s">
        <v>5468</v>
      </c>
      <c r="C246" s="24" t="s">
        <v>5971</v>
      </c>
      <c r="D246" s="24" t="s">
        <v>5274</v>
      </c>
      <c r="E246" s="24" t="s">
        <v>5274</v>
      </c>
      <c r="F246" s="24" t="s">
        <v>5182</v>
      </c>
      <c r="G246" s="24" t="s">
        <v>5180</v>
      </c>
      <c r="H246" s="42">
        <v>10600000</v>
      </c>
      <c r="I246" s="40" t="s">
        <v>5987</v>
      </c>
      <c r="J246" s="42">
        <v>106000000</v>
      </c>
      <c r="K246" s="43">
        <v>0</v>
      </c>
      <c r="L246" s="41">
        <v>0</v>
      </c>
      <c r="M246" s="69">
        <v>0</v>
      </c>
      <c r="N246" s="21" t="s">
        <v>5999</v>
      </c>
      <c r="O246" s="21" t="s">
        <v>5557</v>
      </c>
      <c r="P246" s="21" t="s">
        <v>5770</v>
      </c>
    </row>
    <row r="247" spans="1:16" ht="12.75" customHeight="1" x14ac:dyDescent="0.2">
      <c r="A247" s="22" t="s">
        <v>5370</v>
      </c>
      <c r="B247" s="23" t="s">
        <v>5468</v>
      </c>
      <c r="C247" s="24" t="s">
        <v>5973</v>
      </c>
      <c r="D247" s="24" t="s">
        <v>5273</v>
      </c>
      <c r="E247" s="24" t="s">
        <v>5273</v>
      </c>
      <c r="F247" s="24" t="s">
        <v>5187</v>
      </c>
      <c r="G247" s="24" t="s">
        <v>5182</v>
      </c>
      <c r="H247" s="42">
        <v>3881900</v>
      </c>
      <c r="I247" s="40" t="s">
        <v>5986</v>
      </c>
      <c r="J247" s="42">
        <v>35290000</v>
      </c>
      <c r="K247" s="43">
        <v>0</v>
      </c>
      <c r="L247" s="41">
        <v>0</v>
      </c>
      <c r="M247" s="69">
        <v>0</v>
      </c>
      <c r="N247" s="21" t="s">
        <v>5999</v>
      </c>
      <c r="O247" s="21" t="s">
        <v>5558</v>
      </c>
      <c r="P247" s="21" t="s">
        <v>5770</v>
      </c>
    </row>
    <row r="248" spans="1:16" ht="12.75" customHeight="1" x14ac:dyDescent="0.2">
      <c r="A248" s="22" t="s">
        <v>5371</v>
      </c>
      <c r="B248" s="23" t="s">
        <v>5468</v>
      </c>
      <c r="C248" s="24" t="s">
        <v>5973</v>
      </c>
      <c r="D248" s="24" t="s">
        <v>5273</v>
      </c>
      <c r="E248" s="24" t="s">
        <v>5273</v>
      </c>
      <c r="F248" s="24" t="s">
        <v>5187</v>
      </c>
      <c r="G248" s="24" t="s">
        <v>5182</v>
      </c>
      <c r="H248" s="42">
        <v>4704700</v>
      </c>
      <c r="I248" s="40" t="s">
        <v>5986</v>
      </c>
      <c r="J248" s="42">
        <v>42770000</v>
      </c>
      <c r="K248" s="43">
        <v>0</v>
      </c>
      <c r="L248" s="41">
        <v>0</v>
      </c>
      <c r="M248" s="69">
        <v>0</v>
      </c>
      <c r="N248" s="21" t="s">
        <v>5999</v>
      </c>
      <c r="O248" s="21" t="s">
        <v>5559</v>
      </c>
      <c r="P248" s="21" t="s">
        <v>5770</v>
      </c>
    </row>
    <row r="249" spans="1:16" ht="12.75" customHeight="1" x14ac:dyDescent="0.2">
      <c r="A249" s="22" t="s">
        <v>5372</v>
      </c>
      <c r="B249" s="23" t="s">
        <v>5468</v>
      </c>
      <c r="C249" s="24" t="s">
        <v>5973</v>
      </c>
      <c r="D249" s="24" t="s">
        <v>5273</v>
      </c>
      <c r="E249" s="24" t="s">
        <v>5273</v>
      </c>
      <c r="F249" s="24" t="s">
        <v>5187</v>
      </c>
      <c r="G249" s="24" t="s">
        <v>5182</v>
      </c>
      <c r="H249" s="42">
        <v>4704700</v>
      </c>
      <c r="I249" s="40" t="s">
        <v>5986</v>
      </c>
      <c r="J249" s="42">
        <v>42770000</v>
      </c>
      <c r="K249" s="43">
        <v>0</v>
      </c>
      <c r="L249" s="41">
        <v>0</v>
      </c>
      <c r="M249" s="69">
        <v>0</v>
      </c>
      <c r="N249" s="21" t="s">
        <v>5999</v>
      </c>
      <c r="O249" s="21" t="s">
        <v>5560</v>
      </c>
      <c r="P249" s="21" t="s">
        <v>5770</v>
      </c>
    </row>
    <row r="250" spans="1:16" ht="12.75" customHeight="1" x14ac:dyDescent="0.2">
      <c r="A250" s="22" t="s">
        <v>5372</v>
      </c>
      <c r="B250" s="23" t="s">
        <v>5468</v>
      </c>
      <c r="C250" s="24" t="s">
        <v>5973</v>
      </c>
      <c r="D250" s="24" t="s">
        <v>5273</v>
      </c>
      <c r="E250" s="24" t="s">
        <v>5273</v>
      </c>
      <c r="F250" s="24" t="s">
        <v>5187</v>
      </c>
      <c r="G250" s="24" t="s">
        <v>5182</v>
      </c>
      <c r="H250" s="42">
        <v>5751900</v>
      </c>
      <c r="I250" s="40" t="s">
        <v>5986</v>
      </c>
      <c r="J250" s="42">
        <v>52290000</v>
      </c>
      <c r="K250" s="43">
        <v>0</v>
      </c>
      <c r="L250" s="41">
        <v>0</v>
      </c>
      <c r="M250" s="69">
        <v>0</v>
      </c>
      <c r="N250" s="21" t="s">
        <v>5999</v>
      </c>
      <c r="O250" s="21" t="s">
        <v>5561</v>
      </c>
      <c r="P250" s="21" t="s">
        <v>5770</v>
      </c>
    </row>
    <row r="251" spans="1:16" ht="12.75" customHeight="1" x14ac:dyDescent="0.2">
      <c r="A251" s="22" t="s">
        <v>5372</v>
      </c>
      <c r="B251" s="23" t="s">
        <v>5468</v>
      </c>
      <c r="C251" s="24" t="s">
        <v>5973</v>
      </c>
      <c r="D251" s="24" t="s">
        <v>5274</v>
      </c>
      <c r="E251" s="24" t="s">
        <v>5274</v>
      </c>
      <c r="F251" s="24" t="s">
        <v>5182</v>
      </c>
      <c r="G251" s="24" t="s">
        <v>5180</v>
      </c>
      <c r="H251" s="42">
        <v>7056500</v>
      </c>
      <c r="I251" s="40" t="s">
        <v>5986</v>
      </c>
      <c r="J251" s="42">
        <v>64150000</v>
      </c>
      <c r="K251" s="43">
        <v>0</v>
      </c>
      <c r="L251" s="41">
        <v>0</v>
      </c>
      <c r="M251" s="69">
        <v>0</v>
      </c>
      <c r="N251" s="21" t="s">
        <v>5999</v>
      </c>
      <c r="O251" s="21" t="s">
        <v>5562</v>
      </c>
      <c r="P251" s="21" t="s">
        <v>5770</v>
      </c>
    </row>
    <row r="252" spans="1:16" ht="12.75" customHeight="1" x14ac:dyDescent="0.2">
      <c r="A252" s="22" t="s">
        <v>5373</v>
      </c>
      <c r="B252" s="23" t="s">
        <v>5468</v>
      </c>
      <c r="C252" s="24" t="s">
        <v>5973</v>
      </c>
      <c r="D252" s="24" t="s">
        <v>5274</v>
      </c>
      <c r="E252" s="24" t="s">
        <v>5274</v>
      </c>
      <c r="F252" s="24" t="s">
        <v>5182</v>
      </c>
      <c r="G252" s="24" t="s">
        <v>5180</v>
      </c>
      <c r="H252" s="42">
        <v>8232400</v>
      </c>
      <c r="I252" s="40" t="s">
        <v>5986</v>
      </c>
      <c r="J252" s="42">
        <v>74840000</v>
      </c>
      <c r="K252" s="43">
        <v>0</v>
      </c>
      <c r="L252" s="41">
        <v>0</v>
      </c>
      <c r="M252" s="69">
        <v>0</v>
      </c>
      <c r="N252" s="21" t="s">
        <v>5999</v>
      </c>
      <c r="O252" s="21" t="s">
        <v>5563</v>
      </c>
      <c r="P252" s="21" t="s">
        <v>5770</v>
      </c>
    </row>
    <row r="253" spans="1:16" ht="12.75" customHeight="1" x14ac:dyDescent="0.2">
      <c r="A253" s="22" t="s">
        <v>5373</v>
      </c>
      <c r="B253" s="23" t="s">
        <v>5468</v>
      </c>
      <c r="C253" s="24" t="s">
        <v>5973</v>
      </c>
      <c r="D253" s="24" t="s">
        <v>5274</v>
      </c>
      <c r="E253" s="24" t="s">
        <v>5274</v>
      </c>
      <c r="F253" s="24" t="s">
        <v>5182</v>
      </c>
      <c r="G253" s="24" t="s">
        <v>5180</v>
      </c>
      <c r="H253" s="42">
        <v>8232400</v>
      </c>
      <c r="I253" s="40" t="s">
        <v>5986</v>
      </c>
      <c r="J253" s="42">
        <v>74840000</v>
      </c>
      <c r="K253" s="43">
        <v>0</v>
      </c>
      <c r="L253" s="41">
        <v>0</v>
      </c>
      <c r="M253" s="69">
        <v>0</v>
      </c>
      <c r="N253" s="21" t="s">
        <v>5999</v>
      </c>
      <c r="O253" s="21" t="s">
        <v>5564</v>
      </c>
      <c r="P253" s="21" t="s">
        <v>5770</v>
      </c>
    </row>
    <row r="254" spans="1:16" ht="12.75" customHeight="1" x14ac:dyDescent="0.2">
      <c r="A254" s="22" t="s">
        <v>5374</v>
      </c>
      <c r="B254" s="23" t="s">
        <v>5468</v>
      </c>
      <c r="C254" s="24" t="s">
        <v>5973</v>
      </c>
      <c r="D254" s="24" t="s">
        <v>5274</v>
      </c>
      <c r="E254" s="24" t="s">
        <v>5274</v>
      </c>
      <c r="F254" s="24" t="s">
        <v>5182</v>
      </c>
      <c r="G254" s="24" t="s">
        <v>5180</v>
      </c>
      <c r="H254" s="42">
        <v>10500000</v>
      </c>
      <c r="I254" s="40" t="s">
        <v>5987</v>
      </c>
      <c r="J254" s="42">
        <v>105000000</v>
      </c>
      <c r="K254" s="43">
        <v>0</v>
      </c>
      <c r="L254" s="41">
        <v>0</v>
      </c>
      <c r="M254" s="69">
        <v>0</v>
      </c>
      <c r="N254" s="21" t="s">
        <v>5999</v>
      </c>
      <c r="O254" s="21" t="s">
        <v>5565</v>
      </c>
      <c r="P254" s="21" t="s">
        <v>5770</v>
      </c>
    </row>
    <row r="255" spans="1:16" ht="12.75" customHeight="1" x14ac:dyDescent="0.2">
      <c r="A255" s="22" t="s">
        <v>5375</v>
      </c>
      <c r="B255" s="23" t="s">
        <v>5468</v>
      </c>
      <c r="C255" s="24" t="s">
        <v>5926</v>
      </c>
      <c r="D255" s="24" t="s">
        <v>5273</v>
      </c>
      <c r="E255" s="24" t="s">
        <v>5273</v>
      </c>
      <c r="F255" s="24" t="s">
        <v>5187</v>
      </c>
      <c r="G255" s="24" t="s">
        <v>5182</v>
      </c>
      <c r="H255" s="42">
        <v>5881000</v>
      </c>
      <c r="I255" s="40" t="s">
        <v>5987</v>
      </c>
      <c r="J255" s="42">
        <v>58810000</v>
      </c>
      <c r="K255" s="43">
        <v>0</v>
      </c>
      <c r="L255" s="41">
        <v>0</v>
      </c>
      <c r="M255" s="69">
        <v>0</v>
      </c>
      <c r="N255" s="21" t="s">
        <v>5999</v>
      </c>
      <c r="O255" s="21" t="s">
        <v>5566</v>
      </c>
      <c r="P255" s="21" t="s">
        <v>5770</v>
      </c>
    </row>
    <row r="256" spans="1:16" ht="12.75" customHeight="1" x14ac:dyDescent="0.2">
      <c r="A256" s="22" t="s">
        <v>5375</v>
      </c>
      <c r="B256" s="23" t="s">
        <v>5468</v>
      </c>
      <c r="C256" s="24" t="s">
        <v>5926</v>
      </c>
      <c r="D256" s="24" t="s">
        <v>5273</v>
      </c>
      <c r="E256" s="24" t="s">
        <v>5273</v>
      </c>
      <c r="F256" s="24" t="s">
        <v>5187</v>
      </c>
      <c r="G256" s="24" t="s">
        <v>5182</v>
      </c>
      <c r="H256" s="42">
        <v>6736000</v>
      </c>
      <c r="I256" s="40" t="s">
        <v>5987</v>
      </c>
      <c r="J256" s="42">
        <v>67360000</v>
      </c>
      <c r="K256" s="43">
        <v>0</v>
      </c>
      <c r="L256" s="41">
        <v>0</v>
      </c>
      <c r="M256" s="69">
        <v>0</v>
      </c>
      <c r="N256" s="21" t="s">
        <v>5999</v>
      </c>
      <c r="O256" s="21" t="s">
        <v>5567</v>
      </c>
      <c r="P256" s="21" t="s">
        <v>5770</v>
      </c>
    </row>
    <row r="257" spans="1:16" ht="12.75" customHeight="1" x14ac:dyDescent="0.2">
      <c r="A257" s="22" t="s">
        <v>5376</v>
      </c>
      <c r="B257" s="23" t="s">
        <v>5468</v>
      </c>
      <c r="C257" s="24" t="s">
        <v>5926</v>
      </c>
      <c r="D257" s="24" t="s">
        <v>5274</v>
      </c>
      <c r="E257" s="24" t="s">
        <v>5274</v>
      </c>
      <c r="F257" s="24" t="s">
        <v>5182</v>
      </c>
      <c r="G257" s="24" t="s">
        <v>5180</v>
      </c>
      <c r="H257" s="42">
        <v>9500000</v>
      </c>
      <c r="I257" s="40" t="s">
        <v>5987</v>
      </c>
      <c r="J257" s="42">
        <v>95000000</v>
      </c>
      <c r="K257" s="43">
        <v>0</v>
      </c>
      <c r="L257" s="41">
        <v>0</v>
      </c>
      <c r="M257" s="69">
        <v>0</v>
      </c>
      <c r="N257" s="21" t="s">
        <v>5999</v>
      </c>
      <c r="O257" s="21" t="s">
        <v>5568</v>
      </c>
      <c r="P257" s="21" t="s">
        <v>5770</v>
      </c>
    </row>
    <row r="258" spans="1:16" ht="12.75" customHeight="1" x14ac:dyDescent="0.2">
      <c r="A258" s="22" t="s">
        <v>5377</v>
      </c>
      <c r="B258" s="23" t="s">
        <v>5468</v>
      </c>
      <c r="C258" s="24" t="s">
        <v>5926</v>
      </c>
      <c r="D258" s="24" t="s">
        <v>5274</v>
      </c>
      <c r="E258" s="24" t="s">
        <v>5274</v>
      </c>
      <c r="F258" s="24" t="s">
        <v>5182</v>
      </c>
      <c r="G258" s="24" t="s">
        <v>5180</v>
      </c>
      <c r="H258" s="42">
        <v>10500000</v>
      </c>
      <c r="I258" s="40" t="s">
        <v>5987</v>
      </c>
      <c r="J258" s="42">
        <v>105000000</v>
      </c>
      <c r="K258" s="43">
        <v>0</v>
      </c>
      <c r="L258" s="41">
        <v>0</v>
      </c>
      <c r="M258" s="69">
        <v>0</v>
      </c>
      <c r="N258" s="21" t="s">
        <v>5999</v>
      </c>
      <c r="O258" s="21" t="s">
        <v>5569</v>
      </c>
      <c r="P258" s="21" t="s">
        <v>5770</v>
      </c>
    </row>
    <row r="259" spans="1:16" ht="12.75" customHeight="1" x14ac:dyDescent="0.2">
      <c r="A259" s="22" t="s">
        <v>5378</v>
      </c>
      <c r="B259" s="23" t="s">
        <v>5468</v>
      </c>
      <c r="C259" s="24" t="s">
        <v>5969</v>
      </c>
      <c r="D259" s="24" t="s">
        <v>5274</v>
      </c>
      <c r="E259" s="24" t="s">
        <v>5274</v>
      </c>
      <c r="F259" s="24" t="s">
        <v>5182</v>
      </c>
      <c r="G259" s="24" t="s">
        <v>5180</v>
      </c>
      <c r="H259" s="42">
        <v>9350000</v>
      </c>
      <c r="I259" s="40" t="s">
        <v>5986</v>
      </c>
      <c r="J259" s="42">
        <v>85000000</v>
      </c>
      <c r="K259" s="43">
        <v>0</v>
      </c>
      <c r="L259" s="41">
        <v>0</v>
      </c>
      <c r="M259" s="69">
        <v>0</v>
      </c>
      <c r="N259" s="21" t="s">
        <v>5999</v>
      </c>
      <c r="O259" s="21" t="s">
        <v>5570</v>
      </c>
      <c r="P259" s="21" t="s">
        <v>5770</v>
      </c>
    </row>
    <row r="260" spans="1:16" ht="12.75" customHeight="1" x14ac:dyDescent="0.2">
      <c r="A260" s="22" t="s">
        <v>5379</v>
      </c>
      <c r="B260" s="23" t="s">
        <v>5468</v>
      </c>
      <c r="C260" s="24" t="s">
        <v>5970</v>
      </c>
      <c r="D260" s="24" t="s">
        <v>5273</v>
      </c>
      <c r="E260" s="24" t="s">
        <v>5273</v>
      </c>
      <c r="F260" s="24" t="s">
        <v>5187</v>
      </c>
      <c r="G260" s="24" t="s">
        <v>5182</v>
      </c>
      <c r="H260" s="42">
        <v>3799400.0000000005</v>
      </c>
      <c r="I260" s="40" t="s">
        <v>5986</v>
      </c>
      <c r="J260" s="42">
        <v>34540000</v>
      </c>
      <c r="K260" s="43">
        <v>0</v>
      </c>
      <c r="L260" s="41">
        <v>0</v>
      </c>
      <c r="M260" s="69">
        <v>0</v>
      </c>
      <c r="N260" s="21" t="s">
        <v>5999</v>
      </c>
      <c r="O260" s="21" t="s">
        <v>5571</v>
      </c>
      <c r="P260" s="21" t="s">
        <v>5770</v>
      </c>
    </row>
    <row r="261" spans="1:16" ht="12.75" customHeight="1" x14ac:dyDescent="0.2">
      <c r="A261" s="22" t="s">
        <v>5379</v>
      </c>
      <c r="B261" s="23" t="s">
        <v>5468</v>
      </c>
      <c r="C261" s="24" t="s">
        <v>5970</v>
      </c>
      <c r="D261" s="24" t="s">
        <v>5273</v>
      </c>
      <c r="E261" s="24" t="s">
        <v>5273</v>
      </c>
      <c r="F261" s="24" t="s">
        <v>5187</v>
      </c>
      <c r="G261" s="24" t="s">
        <v>5182</v>
      </c>
      <c r="H261" s="42">
        <v>3799400.0000000005</v>
      </c>
      <c r="I261" s="40" t="s">
        <v>5986</v>
      </c>
      <c r="J261" s="42">
        <v>34540000</v>
      </c>
      <c r="K261" s="43">
        <v>0</v>
      </c>
      <c r="L261" s="41">
        <v>0</v>
      </c>
      <c r="M261" s="69">
        <v>0</v>
      </c>
      <c r="N261" s="21" t="s">
        <v>5999</v>
      </c>
      <c r="O261" s="21" t="s">
        <v>5572</v>
      </c>
      <c r="P261" s="21" t="s">
        <v>5770</v>
      </c>
    </row>
    <row r="262" spans="1:16" ht="12.75" customHeight="1" x14ac:dyDescent="0.2">
      <c r="A262" s="22" t="s">
        <v>5380</v>
      </c>
      <c r="B262" s="23" t="s">
        <v>5468</v>
      </c>
      <c r="C262" s="24" t="s">
        <v>5970</v>
      </c>
      <c r="D262" s="24" t="s">
        <v>5273</v>
      </c>
      <c r="E262" s="24" t="s">
        <v>5273</v>
      </c>
      <c r="F262" s="24" t="s">
        <v>5187</v>
      </c>
      <c r="G262" s="24" t="s">
        <v>5182</v>
      </c>
      <c r="H262" s="42">
        <v>3799400.0000000005</v>
      </c>
      <c r="I262" s="40" t="s">
        <v>5986</v>
      </c>
      <c r="J262" s="42">
        <v>34540000</v>
      </c>
      <c r="K262" s="43">
        <v>0</v>
      </c>
      <c r="L262" s="41">
        <v>0</v>
      </c>
      <c r="M262" s="69">
        <v>0</v>
      </c>
      <c r="N262" s="21" t="s">
        <v>5999</v>
      </c>
      <c r="O262" s="21" t="s">
        <v>5573</v>
      </c>
      <c r="P262" s="21" t="s">
        <v>5770</v>
      </c>
    </row>
    <row r="263" spans="1:16" ht="12.75" customHeight="1" x14ac:dyDescent="0.2">
      <c r="A263" s="22" t="s">
        <v>5381</v>
      </c>
      <c r="B263" s="23" t="s">
        <v>5468</v>
      </c>
      <c r="C263" s="24" t="s">
        <v>5970</v>
      </c>
      <c r="D263" s="24" t="s">
        <v>5273</v>
      </c>
      <c r="E263" s="24" t="s">
        <v>5273</v>
      </c>
      <c r="F263" s="24" t="s">
        <v>5187</v>
      </c>
      <c r="G263" s="24" t="s">
        <v>5182</v>
      </c>
      <c r="H263" s="42">
        <v>3799400.0000000005</v>
      </c>
      <c r="I263" s="40" t="s">
        <v>5986</v>
      </c>
      <c r="J263" s="42">
        <v>34540000</v>
      </c>
      <c r="K263" s="43">
        <v>0</v>
      </c>
      <c r="L263" s="41">
        <v>0</v>
      </c>
      <c r="M263" s="69">
        <v>0</v>
      </c>
      <c r="N263" s="21" t="s">
        <v>5999</v>
      </c>
      <c r="O263" s="21" t="s">
        <v>5574</v>
      </c>
      <c r="P263" s="21" t="s">
        <v>5770</v>
      </c>
    </row>
    <row r="264" spans="1:16" ht="12.75" customHeight="1" x14ac:dyDescent="0.2">
      <c r="A264" s="22" t="s">
        <v>5382</v>
      </c>
      <c r="B264" s="23" t="s">
        <v>5468</v>
      </c>
      <c r="C264" s="24" t="s">
        <v>5970</v>
      </c>
      <c r="D264" s="24" t="s">
        <v>5273</v>
      </c>
      <c r="E264" s="24" t="s">
        <v>5273</v>
      </c>
      <c r="F264" s="24" t="s">
        <v>5187</v>
      </c>
      <c r="G264" s="24" t="s">
        <v>5182</v>
      </c>
      <c r="H264" s="42">
        <v>3799400.0000000005</v>
      </c>
      <c r="I264" s="40" t="s">
        <v>5986</v>
      </c>
      <c r="J264" s="42">
        <v>34540000</v>
      </c>
      <c r="K264" s="43">
        <v>0</v>
      </c>
      <c r="L264" s="41">
        <v>0</v>
      </c>
      <c r="M264" s="69">
        <v>0</v>
      </c>
      <c r="N264" s="21" t="s">
        <v>5999</v>
      </c>
      <c r="O264" s="21" t="s">
        <v>5575</v>
      </c>
      <c r="P264" s="21" t="s">
        <v>5770</v>
      </c>
    </row>
    <row r="265" spans="1:16" ht="12.75" customHeight="1" x14ac:dyDescent="0.2">
      <c r="A265" s="22" t="s">
        <v>5382</v>
      </c>
      <c r="B265" s="23" t="s">
        <v>5468</v>
      </c>
      <c r="C265" s="24" t="s">
        <v>5970</v>
      </c>
      <c r="D265" s="24" t="s">
        <v>5273</v>
      </c>
      <c r="E265" s="24" t="s">
        <v>5273</v>
      </c>
      <c r="F265" s="24" t="s">
        <v>5187</v>
      </c>
      <c r="G265" s="24" t="s">
        <v>5182</v>
      </c>
      <c r="H265" s="42">
        <v>3881900.0000000005</v>
      </c>
      <c r="I265" s="40" t="s">
        <v>5986</v>
      </c>
      <c r="J265" s="42">
        <v>35290000</v>
      </c>
      <c r="K265" s="43">
        <v>0</v>
      </c>
      <c r="L265" s="41">
        <v>0</v>
      </c>
      <c r="M265" s="69">
        <v>0</v>
      </c>
      <c r="N265" s="21" t="s">
        <v>5999</v>
      </c>
      <c r="O265" s="21" t="s">
        <v>5576</v>
      </c>
      <c r="P265" s="21" t="s">
        <v>5770</v>
      </c>
    </row>
    <row r="266" spans="1:16" ht="12.75" customHeight="1" x14ac:dyDescent="0.2">
      <c r="A266" s="22" t="s">
        <v>5281</v>
      </c>
      <c r="B266" s="23" t="s">
        <v>5468</v>
      </c>
      <c r="C266" s="24" t="s">
        <v>5926</v>
      </c>
      <c r="D266" s="24" t="s">
        <v>5274</v>
      </c>
      <c r="E266" s="24" t="s">
        <v>5274</v>
      </c>
      <c r="F266" s="24" t="s">
        <v>6291</v>
      </c>
      <c r="G266" s="24" t="s">
        <v>6291</v>
      </c>
      <c r="H266" s="42">
        <f t="shared" ref="H266:H283" si="3">+J266/I266</f>
        <v>3688533</v>
      </c>
      <c r="I266" s="40" t="s">
        <v>5987</v>
      </c>
      <c r="J266" s="42">
        <v>36885330</v>
      </c>
      <c r="K266" s="24" t="s">
        <v>6291</v>
      </c>
      <c r="L266" s="24" t="s">
        <v>6291</v>
      </c>
      <c r="M266" s="24" t="s">
        <v>6291</v>
      </c>
      <c r="N266" s="21" t="s">
        <v>5997</v>
      </c>
      <c r="O266" s="21" t="s">
        <v>5749</v>
      </c>
      <c r="P266" s="21" t="s">
        <v>5767</v>
      </c>
    </row>
    <row r="267" spans="1:16" ht="12.75" customHeight="1" x14ac:dyDescent="0.2">
      <c r="A267" s="22" t="s">
        <v>5282</v>
      </c>
      <c r="B267" s="23" t="s">
        <v>5468</v>
      </c>
      <c r="C267" s="24" t="s">
        <v>5926</v>
      </c>
      <c r="D267" s="24" t="s">
        <v>5274</v>
      </c>
      <c r="E267" s="24" t="s">
        <v>5274</v>
      </c>
      <c r="F267" s="24" t="s">
        <v>6291</v>
      </c>
      <c r="G267" s="24" t="s">
        <v>6291</v>
      </c>
      <c r="H267" s="42">
        <f t="shared" si="3"/>
        <v>1817538</v>
      </c>
      <c r="I267" s="40" t="s">
        <v>5987</v>
      </c>
      <c r="J267" s="42">
        <v>18175380</v>
      </c>
      <c r="K267" s="24" t="s">
        <v>6291</v>
      </c>
      <c r="L267" s="24" t="s">
        <v>6291</v>
      </c>
      <c r="M267" s="24" t="s">
        <v>6291</v>
      </c>
      <c r="N267" s="21" t="s">
        <v>5997</v>
      </c>
      <c r="O267" s="21" t="s">
        <v>5750</v>
      </c>
      <c r="P267" s="21" t="s">
        <v>5767</v>
      </c>
    </row>
    <row r="268" spans="1:16" ht="12.75" customHeight="1" x14ac:dyDescent="0.2">
      <c r="A268" s="22" t="s">
        <v>5283</v>
      </c>
      <c r="B268" s="23" t="s">
        <v>5468</v>
      </c>
      <c r="C268" s="24" t="s">
        <v>5926</v>
      </c>
      <c r="D268" s="24" t="s">
        <v>5274</v>
      </c>
      <c r="E268" s="24" t="s">
        <v>5274</v>
      </c>
      <c r="F268" s="24" t="s">
        <v>6291</v>
      </c>
      <c r="G268" s="24" t="s">
        <v>6291</v>
      </c>
      <c r="H268" s="42">
        <f t="shared" si="3"/>
        <v>3453322</v>
      </c>
      <c r="I268" s="40" t="s">
        <v>5987</v>
      </c>
      <c r="J268" s="42">
        <v>34533220</v>
      </c>
      <c r="K268" s="24" t="s">
        <v>6291</v>
      </c>
      <c r="L268" s="24" t="s">
        <v>6291</v>
      </c>
      <c r="M268" s="24" t="s">
        <v>6291</v>
      </c>
      <c r="N268" s="21" t="s">
        <v>5997</v>
      </c>
      <c r="O268" s="21" t="s">
        <v>5751</v>
      </c>
      <c r="P268" s="21" t="s">
        <v>5767</v>
      </c>
    </row>
    <row r="269" spans="1:16" ht="12.75" customHeight="1" x14ac:dyDescent="0.2">
      <c r="A269" s="22" t="s">
        <v>5284</v>
      </c>
      <c r="B269" s="23" t="s">
        <v>5468</v>
      </c>
      <c r="C269" s="24" t="s">
        <v>5926</v>
      </c>
      <c r="D269" s="24" t="s">
        <v>5274</v>
      </c>
      <c r="E269" s="24" t="s">
        <v>5274</v>
      </c>
      <c r="F269" s="24" t="s">
        <v>6291</v>
      </c>
      <c r="G269" s="24" t="s">
        <v>6291</v>
      </c>
      <c r="H269" s="42">
        <f t="shared" si="3"/>
        <v>3688533</v>
      </c>
      <c r="I269" s="40" t="s">
        <v>5987</v>
      </c>
      <c r="J269" s="42">
        <v>36885330</v>
      </c>
      <c r="K269" s="24" t="s">
        <v>6291</v>
      </c>
      <c r="L269" s="24" t="s">
        <v>6291</v>
      </c>
      <c r="M269" s="24" t="s">
        <v>6291</v>
      </c>
      <c r="N269" s="21" t="s">
        <v>5997</v>
      </c>
      <c r="O269" s="21" t="s">
        <v>5752</v>
      </c>
      <c r="P269" s="21" t="s">
        <v>5767</v>
      </c>
    </row>
    <row r="270" spans="1:16" ht="12.75" customHeight="1" x14ac:dyDescent="0.2">
      <c r="A270" s="22" t="s">
        <v>5832</v>
      </c>
      <c r="B270" s="23" t="s">
        <v>5468</v>
      </c>
      <c r="C270" s="24" t="s">
        <v>5974</v>
      </c>
      <c r="D270" s="24" t="s">
        <v>5274</v>
      </c>
      <c r="E270" s="24" t="s">
        <v>5274</v>
      </c>
      <c r="F270" s="24" t="s">
        <v>6291</v>
      </c>
      <c r="G270" s="24" t="s">
        <v>6291</v>
      </c>
      <c r="H270" s="42">
        <f t="shared" si="3"/>
        <v>4316652.5</v>
      </c>
      <c r="I270" s="40" t="s">
        <v>5988</v>
      </c>
      <c r="J270" s="42">
        <v>34533220</v>
      </c>
      <c r="K270" s="24" t="s">
        <v>6291</v>
      </c>
      <c r="L270" s="24" t="s">
        <v>6291</v>
      </c>
      <c r="M270" s="24" t="s">
        <v>6291</v>
      </c>
      <c r="N270" s="21" t="s">
        <v>5997</v>
      </c>
      <c r="O270" s="21" t="s">
        <v>5753</v>
      </c>
      <c r="P270" s="21" t="s">
        <v>5767</v>
      </c>
    </row>
    <row r="271" spans="1:16" ht="12.75" customHeight="1" x14ac:dyDescent="0.2">
      <c r="A271" s="22" t="s">
        <v>5285</v>
      </c>
      <c r="B271" s="23" t="s">
        <v>5468</v>
      </c>
      <c r="C271" s="24" t="s">
        <v>5926</v>
      </c>
      <c r="D271" s="24" t="s">
        <v>5274</v>
      </c>
      <c r="E271" s="24" t="s">
        <v>5274</v>
      </c>
      <c r="F271" s="24" t="s">
        <v>6291</v>
      </c>
      <c r="G271" s="24" t="s">
        <v>6291</v>
      </c>
      <c r="H271" s="42">
        <f t="shared" si="3"/>
        <v>1817532</v>
      </c>
      <c r="I271" s="40" t="s">
        <v>5987</v>
      </c>
      <c r="J271" s="42">
        <v>18175320</v>
      </c>
      <c r="K271" s="24" t="s">
        <v>6291</v>
      </c>
      <c r="L271" s="24" t="s">
        <v>6291</v>
      </c>
      <c r="M271" s="24" t="s">
        <v>6291</v>
      </c>
      <c r="N271" s="21" t="s">
        <v>5997</v>
      </c>
      <c r="O271" s="21" t="s">
        <v>5754</v>
      </c>
      <c r="P271" s="21" t="s">
        <v>5767</v>
      </c>
    </row>
    <row r="272" spans="1:16" ht="12.75" customHeight="1" x14ac:dyDescent="0.2">
      <c r="A272" s="22" t="s">
        <v>5286</v>
      </c>
      <c r="B272" s="23" t="s">
        <v>5468</v>
      </c>
      <c r="C272" s="24" t="s">
        <v>5926</v>
      </c>
      <c r="D272" s="24" t="s">
        <v>5274</v>
      </c>
      <c r="E272" s="24" t="s">
        <v>5274</v>
      </c>
      <c r="F272" s="24" t="s">
        <v>6291</v>
      </c>
      <c r="G272" s="24" t="s">
        <v>6291</v>
      </c>
      <c r="H272" s="42">
        <f t="shared" si="3"/>
        <v>2565936</v>
      </c>
      <c r="I272" s="40" t="s">
        <v>5987</v>
      </c>
      <c r="J272" s="42">
        <v>25659360</v>
      </c>
      <c r="K272" s="24" t="s">
        <v>6291</v>
      </c>
      <c r="L272" s="24" t="s">
        <v>6291</v>
      </c>
      <c r="M272" s="24" t="s">
        <v>6291</v>
      </c>
      <c r="N272" s="21" t="s">
        <v>5997</v>
      </c>
      <c r="O272" s="21" t="s">
        <v>5755</v>
      </c>
      <c r="P272" s="21" t="s">
        <v>5767</v>
      </c>
    </row>
    <row r="273" spans="1:16" ht="12.75" customHeight="1" x14ac:dyDescent="0.2">
      <c r="A273" s="22" t="s">
        <v>5287</v>
      </c>
      <c r="B273" s="23" t="s">
        <v>5468</v>
      </c>
      <c r="C273" s="24" t="s">
        <v>5926</v>
      </c>
      <c r="D273" s="24" t="s">
        <v>5274</v>
      </c>
      <c r="E273" s="24" t="s">
        <v>5274</v>
      </c>
      <c r="F273" s="24" t="s">
        <v>6291</v>
      </c>
      <c r="G273" s="24" t="s">
        <v>6291</v>
      </c>
      <c r="H273" s="42">
        <f t="shared" si="3"/>
        <v>1817532</v>
      </c>
      <c r="I273" s="40" t="s">
        <v>5987</v>
      </c>
      <c r="J273" s="42">
        <v>18175320</v>
      </c>
      <c r="K273" s="24" t="s">
        <v>6291</v>
      </c>
      <c r="L273" s="24" t="s">
        <v>6291</v>
      </c>
      <c r="M273" s="24" t="s">
        <v>6291</v>
      </c>
      <c r="N273" s="21" t="s">
        <v>5997</v>
      </c>
      <c r="O273" s="21" t="s">
        <v>5756</v>
      </c>
      <c r="P273" s="21" t="s">
        <v>5767</v>
      </c>
    </row>
    <row r="274" spans="1:16" ht="12.75" customHeight="1" x14ac:dyDescent="0.2">
      <c r="A274" s="22" t="s">
        <v>5833</v>
      </c>
      <c r="B274" s="23" t="s">
        <v>5468</v>
      </c>
      <c r="C274" s="24" t="s">
        <v>5926</v>
      </c>
      <c r="D274" s="24" t="s">
        <v>5274</v>
      </c>
      <c r="E274" s="24" t="s">
        <v>5274</v>
      </c>
      <c r="F274" s="24" t="s">
        <v>6291</v>
      </c>
      <c r="G274" s="24" t="s">
        <v>6291</v>
      </c>
      <c r="H274" s="42">
        <f t="shared" si="3"/>
        <v>4603710</v>
      </c>
      <c r="I274" s="40" t="s">
        <v>5987</v>
      </c>
      <c r="J274" s="42">
        <v>46037100</v>
      </c>
      <c r="K274" s="24" t="s">
        <v>6291</v>
      </c>
      <c r="L274" s="24" t="s">
        <v>6291</v>
      </c>
      <c r="M274" s="24" t="s">
        <v>6291</v>
      </c>
      <c r="N274" s="21" t="s">
        <v>5997</v>
      </c>
      <c r="O274" s="21" t="s">
        <v>5757</v>
      </c>
      <c r="P274" s="21" t="s">
        <v>5767</v>
      </c>
    </row>
    <row r="275" spans="1:16" ht="12.75" customHeight="1" x14ac:dyDescent="0.2">
      <c r="A275" s="22" t="s">
        <v>5834</v>
      </c>
      <c r="B275" s="23" t="s">
        <v>5468</v>
      </c>
      <c r="C275" s="24" t="s">
        <v>5975</v>
      </c>
      <c r="D275" s="24" t="s">
        <v>5274</v>
      </c>
      <c r="E275" s="24" t="s">
        <v>5274</v>
      </c>
      <c r="F275" s="24" t="s">
        <v>6291</v>
      </c>
      <c r="G275" s="24" t="s">
        <v>6291</v>
      </c>
      <c r="H275" s="42">
        <f t="shared" si="3"/>
        <v>4276560</v>
      </c>
      <c r="I275" s="40" t="s">
        <v>5987</v>
      </c>
      <c r="J275" s="42">
        <v>42765600</v>
      </c>
      <c r="K275" s="24" t="s">
        <v>6291</v>
      </c>
      <c r="L275" s="24" t="s">
        <v>6291</v>
      </c>
      <c r="M275" s="24" t="s">
        <v>6291</v>
      </c>
      <c r="N275" s="21" t="s">
        <v>5997</v>
      </c>
      <c r="O275" s="21" t="s">
        <v>5758</v>
      </c>
      <c r="P275" s="21" t="s">
        <v>5767</v>
      </c>
    </row>
    <row r="276" spans="1:16" ht="12.75" customHeight="1" x14ac:dyDescent="0.2">
      <c r="A276" s="22" t="s">
        <v>5288</v>
      </c>
      <c r="B276" s="23" t="s">
        <v>5468</v>
      </c>
      <c r="C276" s="24" t="s">
        <v>5926</v>
      </c>
      <c r="D276" s="24" t="s">
        <v>5274</v>
      </c>
      <c r="E276" s="24" t="s">
        <v>5274</v>
      </c>
      <c r="F276" s="24" t="s">
        <v>6291</v>
      </c>
      <c r="G276" s="24" t="s">
        <v>6291</v>
      </c>
      <c r="H276" s="42">
        <f t="shared" si="3"/>
        <v>2600000</v>
      </c>
      <c r="I276" s="40" t="s">
        <v>5987</v>
      </c>
      <c r="J276" s="42">
        <v>26000000</v>
      </c>
      <c r="K276" s="24" t="s">
        <v>6291</v>
      </c>
      <c r="L276" s="24" t="s">
        <v>6291</v>
      </c>
      <c r="M276" s="24" t="s">
        <v>6291</v>
      </c>
      <c r="N276" s="21" t="s">
        <v>5997</v>
      </c>
      <c r="O276" s="21" t="s">
        <v>5759</v>
      </c>
      <c r="P276" s="21" t="s">
        <v>5767</v>
      </c>
    </row>
    <row r="277" spans="1:16" ht="12.75" customHeight="1" x14ac:dyDescent="0.2">
      <c r="A277" s="22" t="s">
        <v>5289</v>
      </c>
      <c r="B277" s="23" t="s">
        <v>5468</v>
      </c>
      <c r="C277" s="24" t="s">
        <v>5926</v>
      </c>
      <c r="D277" s="24" t="s">
        <v>5274</v>
      </c>
      <c r="E277" s="24" t="s">
        <v>5274</v>
      </c>
      <c r="F277" s="24" t="s">
        <v>6291</v>
      </c>
      <c r="G277" s="24" t="s">
        <v>6291</v>
      </c>
      <c r="H277" s="42">
        <f t="shared" si="3"/>
        <v>3000000</v>
      </c>
      <c r="I277" s="40" t="s">
        <v>5987</v>
      </c>
      <c r="J277" s="42">
        <v>30000000</v>
      </c>
      <c r="K277" s="24" t="s">
        <v>6291</v>
      </c>
      <c r="L277" s="24" t="s">
        <v>6291</v>
      </c>
      <c r="M277" s="24" t="s">
        <v>6291</v>
      </c>
      <c r="N277" s="21" t="s">
        <v>5997</v>
      </c>
      <c r="O277" s="21" t="s">
        <v>5760</v>
      </c>
      <c r="P277" s="21" t="s">
        <v>5767</v>
      </c>
    </row>
    <row r="278" spans="1:16" ht="12.75" customHeight="1" x14ac:dyDescent="0.2">
      <c r="A278" s="22" t="s">
        <v>5290</v>
      </c>
      <c r="B278" s="23" t="s">
        <v>5468</v>
      </c>
      <c r="C278" s="24" t="s">
        <v>5926</v>
      </c>
      <c r="D278" s="24" t="s">
        <v>5274</v>
      </c>
      <c r="E278" s="24" t="s">
        <v>5274</v>
      </c>
      <c r="F278" s="24" t="s">
        <v>6291</v>
      </c>
      <c r="G278" s="24" t="s">
        <v>6291</v>
      </c>
      <c r="H278" s="42">
        <f t="shared" si="3"/>
        <v>8000000</v>
      </c>
      <c r="I278" s="40" t="s">
        <v>5987</v>
      </c>
      <c r="J278" s="42">
        <v>80000000</v>
      </c>
      <c r="K278" s="24" t="s">
        <v>6291</v>
      </c>
      <c r="L278" s="24" t="s">
        <v>6291</v>
      </c>
      <c r="M278" s="24" t="s">
        <v>6291</v>
      </c>
      <c r="N278" s="21" t="s">
        <v>5997</v>
      </c>
      <c r="O278" s="21" t="s">
        <v>5761</v>
      </c>
      <c r="P278" s="21" t="s">
        <v>5767</v>
      </c>
    </row>
    <row r="279" spans="1:16" ht="12.75" customHeight="1" x14ac:dyDescent="0.2">
      <c r="A279" s="22" t="s">
        <v>5291</v>
      </c>
      <c r="B279" s="23" t="s">
        <v>5468</v>
      </c>
      <c r="C279" s="24" t="s">
        <v>5926</v>
      </c>
      <c r="D279" s="24" t="s">
        <v>5274</v>
      </c>
      <c r="E279" s="24" t="s">
        <v>5274</v>
      </c>
      <c r="F279" s="24" t="s">
        <v>6291</v>
      </c>
      <c r="G279" s="24" t="s">
        <v>6291</v>
      </c>
      <c r="H279" s="42">
        <f t="shared" si="3"/>
        <v>8000000</v>
      </c>
      <c r="I279" s="40" t="s">
        <v>5987</v>
      </c>
      <c r="J279" s="42">
        <v>80000000</v>
      </c>
      <c r="K279" s="24" t="s">
        <v>6291</v>
      </c>
      <c r="L279" s="24" t="s">
        <v>6291</v>
      </c>
      <c r="M279" s="24" t="s">
        <v>6291</v>
      </c>
      <c r="N279" s="21" t="s">
        <v>5997</v>
      </c>
      <c r="O279" s="21" t="s">
        <v>5762</v>
      </c>
      <c r="P279" s="21" t="s">
        <v>5767</v>
      </c>
    </row>
    <row r="280" spans="1:16" ht="12.75" customHeight="1" x14ac:dyDescent="0.2">
      <c r="A280" s="22" t="s">
        <v>5292</v>
      </c>
      <c r="B280" s="23" t="s">
        <v>5468</v>
      </c>
      <c r="C280" s="24" t="s">
        <v>5926</v>
      </c>
      <c r="D280" s="24" t="s">
        <v>5274</v>
      </c>
      <c r="E280" s="24" t="s">
        <v>5274</v>
      </c>
      <c r="F280" s="24" t="s">
        <v>6291</v>
      </c>
      <c r="G280" s="24" t="s">
        <v>6291</v>
      </c>
      <c r="H280" s="42">
        <f t="shared" si="3"/>
        <v>8000000</v>
      </c>
      <c r="I280" s="40" t="s">
        <v>5987</v>
      </c>
      <c r="J280" s="42">
        <v>80000000</v>
      </c>
      <c r="K280" s="24" t="s">
        <v>6291</v>
      </c>
      <c r="L280" s="24" t="s">
        <v>6291</v>
      </c>
      <c r="M280" s="24" t="s">
        <v>6291</v>
      </c>
      <c r="N280" s="21" t="s">
        <v>5997</v>
      </c>
      <c r="O280" s="21" t="s">
        <v>5763</v>
      </c>
      <c r="P280" s="21" t="s">
        <v>5767</v>
      </c>
    </row>
    <row r="281" spans="1:16" ht="12.75" customHeight="1" x14ac:dyDescent="0.2">
      <c r="A281" s="22" t="s">
        <v>5835</v>
      </c>
      <c r="B281" s="23" t="s">
        <v>5468</v>
      </c>
      <c r="C281" s="24" t="s">
        <v>5926</v>
      </c>
      <c r="D281" s="24" t="s">
        <v>5274</v>
      </c>
      <c r="E281" s="24" t="s">
        <v>5274</v>
      </c>
      <c r="F281" s="24" t="s">
        <v>6291</v>
      </c>
      <c r="G281" s="24" t="s">
        <v>6291</v>
      </c>
      <c r="H281" s="42">
        <f t="shared" si="3"/>
        <v>8000000</v>
      </c>
      <c r="I281" s="40" t="s">
        <v>5987</v>
      </c>
      <c r="J281" s="42">
        <v>80000000</v>
      </c>
      <c r="K281" s="24" t="s">
        <v>6291</v>
      </c>
      <c r="L281" s="24" t="s">
        <v>6291</v>
      </c>
      <c r="M281" s="24" t="s">
        <v>6291</v>
      </c>
      <c r="N281" s="21" t="s">
        <v>5997</v>
      </c>
      <c r="O281" s="21" t="s">
        <v>5764</v>
      </c>
      <c r="P281" s="21" t="s">
        <v>5767</v>
      </c>
    </row>
    <row r="282" spans="1:16" ht="12.75" customHeight="1" x14ac:dyDescent="0.2">
      <c r="A282" s="22" t="s">
        <v>5293</v>
      </c>
      <c r="B282" s="23" t="s">
        <v>5468</v>
      </c>
      <c r="C282" s="24" t="s">
        <v>5926</v>
      </c>
      <c r="D282" s="24" t="s">
        <v>5273</v>
      </c>
      <c r="E282" s="24" t="s">
        <v>5273</v>
      </c>
      <c r="F282" s="24" t="s">
        <v>6291</v>
      </c>
      <c r="G282" s="24" t="s">
        <v>6291</v>
      </c>
      <c r="H282" s="42">
        <f t="shared" si="3"/>
        <v>8000000</v>
      </c>
      <c r="I282" s="40" t="s">
        <v>5987</v>
      </c>
      <c r="J282" s="42">
        <v>80000000</v>
      </c>
      <c r="K282" s="24" t="s">
        <v>6291</v>
      </c>
      <c r="L282" s="24" t="s">
        <v>6291</v>
      </c>
      <c r="M282" s="24" t="s">
        <v>6291</v>
      </c>
      <c r="N282" s="21" t="s">
        <v>5997</v>
      </c>
      <c r="O282" s="21" t="s">
        <v>5765</v>
      </c>
      <c r="P282" s="21" t="s">
        <v>5767</v>
      </c>
    </row>
    <row r="283" spans="1:16" ht="12.75" customHeight="1" x14ac:dyDescent="0.2">
      <c r="A283" s="22" t="s">
        <v>5293</v>
      </c>
      <c r="B283" s="23" t="s">
        <v>5468</v>
      </c>
      <c r="C283" s="24" t="s">
        <v>5926</v>
      </c>
      <c r="D283" s="24" t="s">
        <v>5273</v>
      </c>
      <c r="E283" s="24" t="s">
        <v>5273</v>
      </c>
      <c r="F283" s="24" t="s">
        <v>6291</v>
      </c>
      <c r="G283" s="24" t="s">
        <v>6291</v>
      </c>
      <c r="H283" s="42">
        <f t="shared" si="3"/>
        <v>4276600</v>
      </c>
      <c r="I283" s="40" t="s">
        <v>5987</v>
      </c>
      <c r="J283" s="42">
        <v>42766000</v>
      </c>
      <c r="K283" s="24" t="s">
        <v>6291</v>
      </c>
      <c r="L283" s="24" t="s">
        <v>6291</v>
      </c>
      <c r="M283" s="24" t="s">
        <v>6291</v>
      </c>
      <c r="N283" s="21" t="s">
        <v>5997</v>
      </c>
      <c r="O283" s="21" t="s">
        <v>5766</v>
      </c>
      <c r="P283" s="21" t="s">
        <v>5767</v>
      </c>
    </row>
    <row r="284" spans="1:16" ht="12.75" customHeight="1" x14ac:dyDescent="0.2">
      <c r="A284" s="22" t="s">
        <v>5383</v>
      </c>
      <c r="B284" s="23" t="s">
        <v>5468</v>
      </c>
      <c r="C284" s="24" t="s">
        <v>5970</v>
      </c>
      <c r="D284" s="24" t="s">
        <v>5274</v>
      </c>
      <c r="E284" s="24" t="s">
        <v>5274</v>
      </c>
      <c r="F284" s="24" t="s">
        <v>5182</v>
      </c>
      <c r="G284" s="24" t="s">
        <v>5180</v>
      </c>
      <c r="H284" s="42">
        <v>7056500.0000000009</v>
      </c>
      <c r="I284" s="40" t="s">
        <v>5986</v>
      </c>
      <c r="J284" s="42">
        <v>64150000</v>
      </c>
      <c r="K284" s="43">
        <v>0</v>
      </c>
      <c r="L284" s="41">
        <v>0</v>
      </c>
      <c r="M284" s="69">
        <v>0</v>
      </c>
      <c r="N284" s="21" t="s">
        <v>5999</v>
      </c>
      <c r="O284" s="21" t="s">
        <v>5589</v>
      </c>
      <c r="P284" s="21" t="s">
        <v>5770</v>
      </c>
    </row>
    <row r="285" spans="1:16" ht="12.75" customHeight="1" x14ac:dyDescent="0.2">
      <c r="A285" s="22" t="s">
        <v>5383</v>
      </c>
      <c r="B285" s="23" t="s">
        <v>5468</v>
      </c>
      <c r="C285" s="24" t="s">
        <v>5970</v>
      </c>
      <c r="D285" s="24" t="s">
        <v>5274</v>
      </c>
      <c r="E285" s="24" t="s">
        <v>5274</v>
      </c>
      <c r="F285" s="24" t="s">
        <v>5182</v>
      </c>
      <c r="G285" s="24" t="s">
        <v>5180</v>
      </c>
      <c r="H285" s="42">
        <v>7150000.0000000009</v>
      </c>
      <c r="I285" s="40" t="s">
        <v>5986</v>
      </c>
      <c r="J285" s="42">
        <v>65000000</v>
      </c>
      <c r="K285" s="43">
        <v>0</v>
      </c>
      <c r="L285" s="41">
        <v>0</v>
      </c>
      <c r="M285" s="69">
        <v>0</v>
      </c>
      <c r="N285" s="21" t="s">
        <v>5999</v>
      </c>
      <c r="O285" s="21" t="s">
        <v>5590</v>
      </c>
      <c r="P285" s="21" t="s">
        <v>5770</v>
      </c>
    </row>
    <row r="286" spans="1:16" ht="12.75" customHeight="1" x14ac:dyDescent="0.2">
      <c r="A286" s="22" t="s">
        <v>5390</v>
      </c>
      <c r="B286" s="23" t="s">
        <v>5468</v>
      </c>
      <c r="C286" s="24" t="s">
        <v>5970</v>
      </c>
      <c r="D286" s="24" t="s">
        <v>5274</v>
      </c>
      <c r="E286" s="24" t="s">
        <v>5274</v>
      </c>
      <c r="F286" s="24" t="s">
        <v>5182</v>
      </c>
      <c r="G286" s="24" t="s">
        <v>5180</v>
      </c>
      <c r="H286" s="42">
        <v>8232400.0000000009</v>
      </c>
      <c r="I286" s="40" t="s">
        <v>5986</v>
      </c>
      <c r="J286" s="42">
        <v>74840000</v>
      </c>
      <c r="K286" s="43">
        <v>0</v>
      </c>
      <c r="L286" s="41">
        <v>0</v>
      </c>
      <c r="M286" s="69">
        <v>0</v>
      </c>
      <c r="N286" s="21" t="s">
        <v>5999</v>
      </c>
      <c r="O286" s="21" t="s">
        <v>5591</v>
      </c>
      <c r="P286" s="21" t="s">
        <v>5770</v>
      </c>
    </row>
    <row r="287" spans="1:16" ht="12.75" customHeight="1" x14ac:dyDescent="0.2">
      <c r="A287" s="22" t="s">
        <v>5383</v>
      </c>
      <c r="B287" s="23" t="s">
        <v>5468</v>
      </c>
      <c r="C287" s="24" t="s">
        <v>5970</v>
      </c>
      <c r="D287" s="24" t="s">
        <v>5274</v>
      </c>
      <c r="E287" s="24" t="s">
        <v>5274</v>
      </c>
      <c r="F287" s="24" t="s">
        <v>5182</v>
      </c>
      <c r="G287" s="24" t="s">
        <v>5180</v>
      </c>
      <c r="H287" s="42">
        <v>8232400.0000000009</v>
      </c>
      <c r="I287" s="40" t="s">
        <v>5986</v>
      </c>
      <c r="J287" s="42">
        <v>74840000</v>
      </c>
      <c r="K287" s="43">
        <v>0</v>
      </c>
      <c r="L287" s="41">
        <v>0</v>
      </c>
      <c r="M287" s="69">
        <v>0</v>
      </c>
      <c r="N287" s="21" t="s">
        <v>5999</v>
      </c>
      <c r="O287" s="21" t="s">
        <v>5592</v>
      </c>
      <c r="P287" s="21" t="s">
        <v>5770</v>
      </c>
    </row>
    <row r="288" spans="1:16" ht="12.75" customHeight="1" x14ac:dyDescent="0.2">
      <c r="A288" s="22" t="s">
        <v>5383</v>
      </c>
      <c r="B288" s="23" t="s">
        <v>5468</v>
      </c>
      <c r="C288" s="24" t="s">
        <v>5970</v>
      </c>
      <c r="D288" s="24" t="s">
        <v>5274</v>
      </c>
      <c r="E288" s="24" t="s">
        <v>5274</v>
      </c>
      <c r="F288" s="24" t="s">
        <v>5182</v>
      </c>
      <c r="G288" s="24" t="s">
        <v>5180</v>
      </c>
      <c r="H288" s="42">
        <v>9188960</v>
      </c>
      <c r="I288" s="40" t="s">
        <v>5986</v>
      </c>
      <c r="J288" s="42">
        <v>83536000</v>
      </c>
      <c r="K288" s="43">
        <v>0</v>
      </c>
      <c r="L288" s="41">
        <v>0</v>
      </c>
      <c r="M288" s="69">
        <v>0</v>
      </c>
      <c r="N288" s="21" t="s">
        <v>5999</v>
      </c>
      <c r="O288" s="21" t="s">
        <v>5593</v>
      </c>
      <c r="P288" s="21" t="s">
        <v>5770</v>
      </c>
    </row>
    <row r="289" spans="1:16" ht="12.75" customHeight="1" x14ac:dyDescent="0.2">
      <c r="A289" s="22" t="s">
        <v>5391</v>
      </c>
      <c r="B289" s="23" t="s">
        <v>5468</v>
      </c>
      <c r="C289" s="24" t="s">
        <v>5970</v>
      </c>
      <c r="D289" s="24" t="s">
        <v>5274</v>
      </c>
      <c r="E289" s="24" t="s">
        <v>5274</v>
      </c>
      <c r="F289" s="24" t="s">
        <v>5182</v>
      </c>
      <c r="G289" s="24" t="s">
        <v>5180</v>
      </c>
      <c r="H289" s="42">
        <v>8800440</v>
      </c>
      <c r="I289" s="40" t="s">
        <v>5986</v>
      </c>
      <c r="J289" s="42">
        <v>80004000</v>
      </c>
      <c r="K289" s="43">
        <v>0</v>
      </c>
      <c r="L289" s="41">
        <v>0</v>
      </c>
      <c r="M289" s="69">
        <v>0</v>
      </c>
      <c r="N289" s="21" t="s">
        <v>5999</v>
      </c>
      <c r="O289" s="21" t="s">
        <v>5594</v>
      </c>
      <c r="P289" s="21" t="s">
        <v>5770</v>
      </c>
    </row>
    <row r="290" spans="1:16" ht="12.75" customHeight="1" x14ac:dyDescent="0.2">
      <c r="A290" s="22" t="s">
        <v>5383</v>
      </c>
      <c r="B290" s="23" t="s">
        <v>5468</v>
      </c>
      <c r="C290" s="24" t="s">
        <v>5970</v>
      </c>
      <c r="D290" s="24" t="s">
        <v>5274</v>
      </c>
      <c r="E290" s="24" t="s">
        <v>5274</v>
      </c>
      <c r="F290" s="24" t="s">
        <v>5182</v>
      </c>
      <c r="G290" s="24" t="s">
        <v>5180</v>
      </c>
      <c r="H290" s="42">
        <v>8800000</v>
      </c>
      <c r="I290" s="40" t="s">
        <v>5986</v>
      </c>
      <c r="J290" s="42">
        <v>80000000</v>
      </c>
      <c r="K290" s="43">
        <v>0</v>
      </c>
      <c r="L290" s="41">
        <v>0</v>
      </c>
      <c r="M290" s="69">
        <v>0</v>
      </c>
      <c r="N290" s="21" t="s">
        <v>5999</v>
      </c>
      <c r="O290" s="21" t="s">
        <v>5595</v>
      </c>
      <c r="P290" s="21" t="s">
        <v>5770</v>
      </c>
    </row>
    <row r="291" spans="1:16" ht="12.75" customHeight="1" x14ac:dyDescent="0.2">
      <c r="A291" s="22" t="s">
        <v>5836</v>
      </c>
      <c r="B291" s="23" t="s">
        <v>5468</v>
      </c>
      <c r="C291" s="24" t="s">
        <v>5953</v>
      </c>
      <c r="D291" s="24" t="s">
        <v>5273</v>
      </c>
      <c r="E291" s="24" t="s">
        <v>5273</v>
      </c>
      <c r="F291" s="24" t="s">
        <v>5274</v>
      </c>
      <c r="G291" s="24" t="s">
        <v>5190</v>
      </c>
      <c r="H291" s="42">
        <v>158333333.33333334</v>
      </c>
      <c r="I291" s="40" t="s">
        <v>5990</v>
      </c>
      <c r="J291" s="42">
        <v>1900000000</v>
      </c>
      <c r="K291" s="43">
        <v>0</v>
      </c>
      <c r="L291" s="41">
        <v>0</v>
      </c>
      <c r="M291" s="69">
        <v>0</v>
      </c>
      <c r="N291" s="21" t="s">
        <v>5996</v>
      </c>
      <c r="O291" s="21" t="s">
        <v>6050</v>
      </c>
      <c r="P291" s="21" t="s">
        <v>6003</v>
      </c>
    </row>
    <row r="292" spans="1:16" ht="12.75" customHeight="1" x14ac:dyDescent="0.2">
      <c r="A292" s="22" t="s">
        <v>5837</v>
      </c>
      <c r="B292" s="23" t="s">
        <v>5468</v>
      </c>
      <c r="C292" s="24" t="s">
        <v>5976</v>
      </c>
      <c r="D292" s="24" t="s">
        <v>5273</v>
      </c>
      <c r="E292" s="24" t="s">
        <v>5273</v>
      </c>
      <c r="F292" s="24" t="s">
        <v>5273</v>
      </c>
      <c r="G292" s="24" t="s">
        <v>5274</v>
      </c>
      <c r="H292" s="42">
        <v>2250000</v>
      </c>
      <c r="I292" s="40" t="s">
        <v>5990</v>
      </c>
      <c r="J292" s="42">
        <v>27000000</v>
      </c>
      <c r="K292" s="43">
        <v>0</v>
      </c>
      <c r="L292" s="41">
        <v>0</v>
      </c>
      <c r="M292" s="69">
        <v>0</v>
      </c>
      <c r="N292" s="21" t="s">
        <v>5996</v>
      </c>
      <c r="O292" s="21" t="s">
        <v>6051</v>
      </c>
      <c r="P292" s="21" t="s">
        <v>6003</v>
      </c>
    </row>
    <row r="293" spans="1:16" ht="12.75" customHeight="1" x14ac:dyDescent="0.2">
      <c r="A293" s="22" t="s">
        <v>5838</v>
      </c>
      <c r="B293" s="23" t="s">
        <v>5468</v>
      </c>
      <c r="C293" s="24" t="s">
        <v>5926</v>
      </c>
      <c r="D293" s="24" t="s">
        <v>5273</v>
      </c>
      <c r="E293" s="24" t="s">
        <v>5273</v>
      </c>
      <c r="F293" s="24" t="s">
        <v>5273</v>
      </c>
      <c r="G293" s="24" t="s">
        <v>5274</v>
      </c>
      <c r="H293" s="42">
        <v>14400000</v>
      </c>
      <c r="I293" s="40" t="s">
        <v>5991</v>
      </c>
      <c r="J293" s="42">
        <v>64800000</v>
      </c>
      <c r="K293" s="43">
        <v>62400000</v>
      </c>
      <c r="L293" s="41">
        <v>18</v>
      </c>
      <c r="M293" s="69" t="s">
        <v>6230</v>
      </c>
      <c r="N293" s="21" t="s">
        <v>5996</v>
      </c>
      <c r="O293" s="21" t="s">
        <v>6052</v>
      </c>
      <c r="P293" s="21" t="s">
        <v>6003</v>
      </c>
    </row>
    <row r="294" spans="1:16" ht="12.75" customHeight="1" x14ac:dyDescent="0.2">
      <c r="A294" s="22" t="s">
        <v>5839</v>
      </c>
      <c r="B294" s="23" t="s">
        <v>5468</v>
      </c>
      <c r="C294" s="24" t="s">
        <v>5931</v>
      </c>
      <c r="D294" s="24" t="s">
        <v>5274</v>
      </c>
      <c r="E294" s="24" t="s">
        <v>5274</v>
      </c>
      <c r="F294" s="24" t="s">
        <v>5182</v>
      </c>
      <c r="G294" s="24" t="s">
        <v>5180</v>
      </c>
      <c r="H294" s="42">
        <v>4100000</v>
      </c>
      <c r="I294" s="40" t="s">
        <v>5994</v>
      </c>
      <c r="J294" s="42">
        <v>16400000</v>
      </c>
      <c r="K294" s="43">
        <v>16400000</v>
      </c>
      <c r="L294" s="41">
        <v>25</v>
      </c>
      <c r="M294" s="69">
        <v>0</v>
      </c>
      <c r="N294" s="21" t="s">
        <v>5998</v>
      </c>
      <c r="O294" s="21" t="s">
        <v>6053</v>
      </c>
      <c r="P294" s="21" t="s">
        <v>6003</v>
      </c>
    </row>
    <row r="295" spans="1:16" ht="12.75" customHeight="1" x14ac:dyDescent="0.2">
      <c r="A295" s="22" t="s">
        <v>5840</v>
      </c>
      <c r="B295" s="23" t="s">
        <v>5468</v>
      </c>
      <c r="C295" s="24" t="s">
        <v>5931</v>
      </c>
      <c r="D295" s="24" t="s">
        <v>5274</v>
      </c>
      <c r="E295" s="24" t="s">
        <v>5274</v>
      </c>
      <c r="F295" s="24" t="s">
        <v>5182</v>
      </c>
      <c r="G295" s="24" t="s">
        <v>5180</v>
      </c>
      <c r="H295" s="42">
        <v>14400000</v>
      </c>
      <c r="I295" s="40" t="s">
        <v>5994</v>
      </c>
      <c r="J295" s="42">
        <v>57600000</v>
      </c>
      <c r="K295" s="43">
        <v>57600000</v>
      </c>
      <c r="L295" s="41">
        <v>318</v>
      </c>
      <c r="M295" s="69" t="s">
        <v>6231</v>
      </c>
      <c r="N295" s="21" t="s">
        <v>5998</v>
      </c>
      <c r="O295" s="21" t="s">
        <v>6054</v>
      </c>
      <c r="P295" s="21" t="s">
        <v>6004</v>
      </c>
    </row>
    <row r="296" spans="1:16" ht="12.75" customHeight="1" x14ac:dyDescent="0.2">
      <c r="A296" s="22" t="s">
        <v>5841</v>
      </c>
      <c r="B296" s="23" t="s">
        <v>5468</v>
      </c>
      <c r="C296" s="24" t="s">
        <v>5931</v>
      </c>
      <c r="D296" s="24" t="s">
        <v>5274</v>
      </c>
      <c r="E296" s="24" t="s">
        <v>5274</v>
      </c>
      <c r="F296" s="24" t="s">
        <v>5182</v>
      </c>
      <c r="G296" s="24" t="s">
        <v>5180</v>
      </c>
      <c r="H296" s="42">
        <v>6935092</v>
      </c>
      <c r="I296" s="40" t="s">
        <v>5994</v>
      </c>
      <c r="J296" s="42">
        <v>27740368</v>
      </c>
      <c r="K296" s="43">
        <v>27740368</v>
      </c>
      <c r="L296" s="41">
        <v>24</v>
      </c>
      <c r="M296" s="69" t="s">
        <v>6232</v>
      </c>
      <c r="N296" s="21" t="s">
        <v>5998</v>
      </c>
      <c r="O296" s="21" t="s">
        <v>6055</v>
      </c>
      <c r="P296" s="21" t="s">
        <v>6004</v>
      </c>
    </row>
    <row r="297" spans="1:16" ht="12.75" customHeight="1" x14ac:dyDescent="0.2">
      <c r="A297" s="22" t="s">
        <v>5842</v>
      </c>
      <c r="B297" s="23" t="s">
        <v>5468</v>
      </c>
      <c r="C297" s="24" t="s">
        <v>5926</v>
      </c>
      <c r="D297" s="24" t="s">
        <v>5274</v>
      </c>
      <c r="E297" s="24" t="s">
        <v>5274</v>
      </c>
      <c r="F297" s="24" t="s">
        <v>5182</v>
      </c>
      <c r="G297" s="24" t="s">
        <v>5180</v>
      </c>
      <c r="H297" s="42">
        <v>6935092</v>
      </c>
      <c r="I297" s="40" t="s">
        <v>5994</v>
      </c>
      <c r="J297" s="42">
        <v>27740368</v>
      </c>
      <c r="K297" s="43">
        <v>27740368</v>
      </c>
      <c r="L297" s="41">
        <v>23</v>
      </c>
      <c r="M297" s="69" t="s">
        <v>6233</v>
      </c>
      <c r="N297" s="21" t="s">
        <v>5998</v>
      </c>
      <c r="O297" s="21" t="s">
        <v>6056</v>
      </c>
      <c r="P297" s="21" t="s">
        <v>6004</v>
      </c>
    </row>
    <row r="298" spans="1:16" ht="12.75" customHeight="1" x14ac:dyDescent="0.2">
      <c r="A298" s="22" t="s">
        <v>5843</v>
      </c>
      <c r="B298" s="23" t="s">
        <v>5468</v>
      </c>
      <c r="C298" s="24" t="s">
        <v>5933</v>
      </c>
      <c r="D298" s="24" t="s">
        <v>5274</v>
      </c>
      <c r="E298" s="24" t="s">
        <v>5274</v>
      </c>
      <c r="F298" s="24" t="s">
        <v>5182</v>
      </c>
      <c r="G298" s="24" t="s">
        <v>5180</v>
      </c>
      <c r="H298" s="42">
        <v>14400000</v>
      </c>
      <c r="I298" s="40" t="s">
        <v>5994</v>
      </c>
      <c r="J298" s="42">
        <v>57600000</v>
      </c>
      <c r="K298" s="43">
        <v>57600000</v>
      </c>
      <c r="L298" s="41">
        <v>28</v>
      </c>
      <c r="M298" s="69" t="s">
        <v>6234</v>
      </c>
      <c r="N298" s="21" t="s">
        <v>5998</v>
      </c>
      <c r="O298" s="21" t="s">
        <v>6057</v>
      </c>
      <c r="P298" s="21" t="s">
        <v>6004</v>
      </c>
    </row>
    <row r="299" spans="1:16" ht="12.75" customHeight="1" x14ac:dyDescent="0.2">
      <c r="A299" s="22" t="s">
        <v>5844</v>
      </c>
      <c r="B299" s="23" t="s">
        <v>5468</v>
      </c>
      <c r="C299" s="24" t="s">
        <v>5977</v>
      </c>
      <c r="D299" s="24" t="s">
        <v>5274</v>
      </c>
      <c r="E299" s="24" t="s">
        <v>5274</v>
      </c>
      <c r="F299" s="24" t="s">
        <v>5274</v>
      </c>
      <c r="G299" s="24" t="s">
        <v>5190</v>
      </c>
      <c r="H299" s="42">
        <v>6763794</v>
      </c>
      <c r="I299" s="40" t="s">
        <v>5986</v>
      </c>
      <c r="J299" s="42">
        <v>60874146</v>
      </c>
      <c r="K299" s="43">
        <v>0</v>
      </c>
      <c r="L299" s="41">
        <v>0</v>
      </c>
      <c r="M299" s="69">
        <v>0</v>
      </c>
      <c r="N299" s="21" t="s">
        <v>5996</v>
      </c>
      <c r="O299" s="21" t="s">
        <v>6058</v>
      </c>
      <c r="P299" s="21" t="s">
        <v>6003</v>
      </c>
    </row>
    <row r="300" spans="1:16" ht="12.75" customHeight="1" x14ac:dyDescent="0.2">
      <c r="A300" s="22" t="s">
        <v>5844</v>
      </c>
      <c r="B300" s="23" t="s">
        <v>5468</v>
      </c>
      <c r="C300" s="24" t="s">
        <v>5977</v>
      </c>
      <c r="D300" s="24" t="s">
        <v>5274</v>
      </c>
      <c r="E300" s="24" t="s">
        <v>5274</v>
      </c>
      <c r="F300" s="24" t="s">
        <v>5274</v>
      </c>
      <c r="G300" s="24" t="s">
        <v>5190</v>
      </c>
      <c r="H300" s="42">
        <v>7609268.25</v>
      </c>
      <c r="I300" s="40" t="s">
        <v>5988</v>
      </c>
      <c r="J300" s="42">
        <v>60874146</v>
      </c>
      <c r="K300" s="43">
        <v>0</v>
      </c>
      <c r="L300" s="41">
        <v>0</v>
      </c>
      <c r="M300" s="69">
        <v>0</v>
      </c>
      <c r="N300" s="21" t="s">
        <v>5996</v>
      </c>
      <c r="O300" s="21" t="s">
        <v>6059</v>
      </c>
      <c r="P300" s="21" t="s">
        <v>6003</v>
      </c>
    </row>
    <row r="301" spans="1:16" ht="12.75" customHeight="1" x14ac:dyDescent="0.2">
      <c r="A301" s="22" t="s">
        <v>5844</v>
      </c>
      <c r="B301" s="23" t="s">
        <v>5468</v>
      </c>
      <c r="C301" s="24" t="s">
        <v>5977</v>
      </c>
      <c r="D301" s="24" t="s">
        <v>5274</v>
      </c>
      <c r="E301" s="24" t="s">
        <v>5274</v>
      </c>
      <c r="F301" s="24" t="s">
        <v>5274</v>
      </c>
      <c r="G301" s="24" t="s">
        <v>5190</v>
      </c>
      <c r="H301" s="42">
        <v>8759500</v>
      </c>
      <c r="I301" s="40" t="s">
        <v>5988</v>
      </c>
      <c r="J301" s="42">
        <v>70076000</v>
      </c>
      <c r="K301" s="43">
        <v>40618667</v>
      </c>
      <c r="L301" s="41" t="s">
        <v>6235</v>
      </c>
      <c r="M301" s="69" t="s">
        <v>6236</v>
      </c>
      <c r="N301" s="21" t="s">
        <v>5996</v>
      </c>
      <c r="O301" s="21" t="s">
        <v>6060</v>
      </c>
      <c r="P301" s="21" t="s">
        <v>6003</v>
      </c>
    </row>
    <row r="302" spans="1:16" ht="12.75" customHeight="1" x14ac:dyDescent="0.2">
      <c r="A302" s="22" t="s">
        <v>5844</v>
      </c>
      <c r="B302" s="23" t="s">
        <v>5468</v>
      </c>
      <c r="C302" s="24" t="s">
        <v>5977</v>
      </c>
      <c r="D302" s="24" t="s">
        <v>5274</v>
      </c>
      <c r="E302" s="24" t="s">
        <v>5274</v>
      </c>
      <c r="F302" s="24" t="s">
        <v>5274</v>
      </c>
      <c r="G302" s="24" t="s">
        <v>5190</v>
      </c>
      <c r="H302" s="42">
        <v>9630500</v>
      </c>
      <c r="I302" s="40" t="s">
        <v>5987</v>
      </c>
      <c r="J302" s="42">
        <v>96305000</v>
      </c>
      <c r="K302" s="43">
        <v>0</v>
      </c>
      <c r="L302" s="41">
        <v>0</v>
      </c>
      <c r="M302" s="69">
        <v>0</v>
      </c>
      <c r="N302" s="21" t="s">
        <v>5996</v>
      </c>
      <c r="O302" s="21" t="s">
        <v>6061</v>
      </c>
      <c r="P302" s="21" t="s">
        <v>6003</v>
      </c>
    </row>
    <row r="303" spans="1:16" ht="12.75" customHeight="1" x14ac:dyDescent="0.2">
      <c r="A303" s="22" t="s">
        <v>5844</v>
      </c>
      <c r="B303" s="23" t="s">
        <v>5468</v>
      </c>
      <c r="C303" s="24" t="s">
        <v>5977</v>
      </c>
      <c r="D303" s="24" t="s">
        <v>5274</v>
      </c>
      <c r="E303" s="24" t="s">
        <v>5274</v>
      </c>
      <c r="F303" s="24" t="s">
        <v>5274</v>
      </c>
      <c r="G303" s="24" t="s">
        <v>5190</v>
      </c>
      <c r="H303" s="42">
        <v>8759500</v>
      </c>
      <c r="I303" s="40" t="s">
        <v>5988</v>
      </c>
      <c r="J303" s="42">
        <v>70076000</v>
      </c>
      <c r="K303" s="43">
        <v>40000000</v>
      </c>
      <c r="L303" s="41" t="s">
        <v>6237</v>
      </c>
      <c r="M303" s="69" t="s">
        <v>6238</v>
      </c>
      <c r="N303" s="21" t="s">
        <v>5996</v>
      </c>
      <c r="O303" s="21" t="s">
        <v>6062</v>
      </c>
      <c r="P303" s="21" t="s">
        <v>6003</v>
      </c>
    </row>
    <row r="304" spans="1:16" ht="12.75" customHeight="1" x14ac:dyDescent="0.2">
      <c r="A304" s="22" t="s">
        <v>5844</v>
      </c>
      <c r="B304" s="23" t="s">
        <v>5468</v>
      </c>
      <c r="C304" s="24" t="s">
        <v>5977</v>
      </c>
      <c r="D304" s="24" t="s">
        <v>5274</v>
      </c>
      <c r="E304" s="24" t="s">
        <v>5274</v>
      </c>
      <c r="F304" s="24" t="s">
        <v>5274</v>
      </c>
      <c r="G304" s="24" t="s">
        <v>5190</v>
      </c>
      <c r="H304" s="42">
        <v>5724442.75</v>
      </c>
      <c r="I304" s="40" t="s">
        <v>5988</v>
      </c>
      <c r="J304" s="42">
        <v>45795542</v>
      </c>
      <c r="K304" s="43">
        <v>0</v>
      </c>
      <c r="L304" s="41">
        <v>0</v>
      </c>
      <c r="M304" s="69">
        <v>0</v>
      </c>
      <c r="N304" s="21" t="s">
        <v>5996</v>
      </c>
      <c r="O304" s="21" t="s">
        <v>6063</v>
      </c>
      <c r="P304" s="21" t="s">
        <v>6003</v>
      </c>
    </row>
    <row r="305" spans="1:16" ht="12.75" customHeight="1" x14ac:dyDescent="0.2">
      <c r="A305" s="22" t="s">
        <v>5844</v>
      </c>
      <c r="B305" s="23" t="s">
        <v>5468</v>
      </c>
      <c r="C305" s="24" t="s">
        <v>5977</v>
      </c>
      <c r="D305" s="24" t="s">
        <v>5274</v>
      </c>
      <c r="E305" s="24" t="s">
        <v>5274</v>
      </c>
      <c r="F305" s="24" t="s">
        <v>5274</v>
      </c>
      <c r="G305" s="24" t="s">
        <v>5190</v>
      </c>
      <c r="H305" s="42">
        <v>7609268.25</v>
      </c>
      <c r="I305" s="40" t="s">
        <v>5988</v>
      </c>
      <c r="J305" s="42">
        <v>60874146</v>
      </c>
      <c r="K305" s="43">
        <v>0</v>
      </c>
      <c r="L305" s="41">
        <v>0</v>
      </c>
      <c r="M305" s="69">
        <v>0</v>
      </c>
      <c r="N305" s="21" t="s">
        <v>5996</v>
      </c>
      <c r="O305" s="21" t="s">
        <v>6064</v>
      </c>
      <c r="P305" s="21" t="s">
        <v>6003</v>
      </c>
    </row>
    <row r="306" spans="1:16" ht="12.75" customHeight="1" x14ac:dyDescent="0.2">
      <c r="A306" s="22" t="s">
        <v>5844</v>
      </c>
      <c r="B306" s="23" t="s">
        <v>5468</v>
      </c>
      <c r="C306" s="24" t="s">
        <v>5977</v>
      </c>
      <c r="D306" s="24" t="s">
        <v>5274</v>
      </c>
      <c r="E306" s="24" t="s">
        <v>5274</v>
      </c>
      <c r="F306" s="24" t="s">
        <v>5274</v>
      </c>
      <c r="G306" s="24" t="s">
        <v>5190</v>
      </c>
      <c r="H306" s="42">
        <v>10949375</v>
      </c>
      <c r="I306" s="40" t="s">
        <v>5988</v>
      </c>
      <c r="J306" s="42">
        <v>87595000</v>
      </c>
      <c r="K306" s="43">
        <v>0</v>
      </c>
      <c r="L306" s="41">
        <v>0</v>
      </c>
      <c r="M306" s="69">
        <v>0</v>
      </c>
      <c r="N306" s="21" t="s">
        <v>5996</v>
      </c>
      <c r="O306" s="21" t="s">
        <v>6065</v>
      </c>
      <c r="P306" s="21" t="s">
        <v>6003</v>
      </c>
    </row>
    <row r="307" spans="1:16" ht="12.75" customHeight="1" x14ac:dyDescent="0.2">
      <c r="A307" s="22" t="s">
        <v>5845</v>
      </c>
      <c r="B307" s="23" t="s">
        <v>5468</v>
      </c>
      <c r="C307" s="24" t="s">
        <v>5978</v>
      </c>
      <c r="D307" s="24" t="s">
        <v>5274</v>
      </c>
      <c r="E307" s="24" t="s">
        <v>5274</v>
      </c>
      <c r="F307" s="24" t="s">
        <v>5274</v>
      </c>
      <c r="G307" s="24" t="s">
        <v>5190</v>
      </c>
      <c r="H307" s="42">
        <v>8759500</v>
      </c>
      <c r="I307" s="40" t="s">
        <v>5987</v>
      </c>
      <c r="J307" s="42">
        <v>87595000</v>
      </c>
      <c r="K307" s="43">
        <v>0</v>
      </c>
      <c r="L307" s="41">
        <v>0</v>
      </c>
      <c r="M307" s="69">
        <v>0</v>
      </c>
      <c r="N307" s="21" t="s">
        <v>5996</v>
      </c>
      <c r="O307" s="21" t="s">
        <v>6066</v>
      </c>
      <c r="P307" s="21" t="s">
        <v>6003</v>
      </c>
    </row>
    <row r="308" spans="1:16" ht="12.75" customHeight="1" x14ac:dyDescent="0.2">
      <c r="A308" s="22" t="s">
        <v>5301</v>
      </c>
      <c r="B308" s="23" t="s">
        <v>5469</v>
      </c>
      <c r="C308" s="24" t="s">
        <v>5930</v>
      </c>
      <c r="D308" s="24" t="s">
        <v>5274</v>
      </c>
      <c r="E308" s="24" t="s">
        <v>5274</v>
      </c>
      <c r="F308" s="24" t="s">
        <v>5180</v>
      </c>
      <c r="G308" s="24" t="s">
        <v>5181</v>
      </c>
      <c r="H308" s="42">
        <v>17000000</v>
      </c>
      <c r="I308" s="40" t="s">
        <v>5987</v>
      </c>
      <c r="J308" s="42">
        <v>170000000</v>
      </c>
      <c r="K308" s="43">
        <v>0</v>
      </c>
      <c r="L308" s="41">
        <v>0</v>
      </c>
      <c r="M308" s="69">
        <v>0</v>
      </c>
      <c r="N308" s="21" t="s">
        <v>6001</v>
      </c>
      <c r="O308" s="21" t="s">
        <v>5477</v>
      </c>
      <c r="P308" s="21" t="s">
        <v>5769</v>
      </c>
    </row>
    <row r="309" spans="1:16" ht="12.75" customHeight="1" x14ac:dyDescent="0.2">
      <c r="A309" s="22" t="s">
        <v>5302</v>
      </c>
      <c r="B309" s="23" t="s">
        <v>5468</v>
      </c>
      <c r="C309" s="24" t="s">
        <v>5935</v>
      </c>
      <c r="D309" s="24" t="s">
        <v>5273</v>
      </c>
      <c r="E309" s="24" t="s">
        <v>5273</v>
      </c>
      <c r="F309" s="24" t="s">
        <v>5983</v>
      </c>
      <c r="G309" s="24" t="s">
        <v>5273</v>
      </c>
      <c r="H309" s="42">
        <v>6000000</v>
      </c>
      <c r="I309" s="40" t="s">
        <v>5987</v>
      </c>
      <c r="J309" s="42">
        <v>60000000</v>
      </c>
      <c r="K309" s="43">
        <v>0</v>
      </c>
      <c r="L309" s="41">
        <v>0</v>
      </c>
      <c r="M309" s="69">
        <v>0</v>
      </c>
      <c r="N309" s="21" t="s">
        <v>6001</v>
      </c>
      <c r="O309" s="21" t="s">
        <v>5478</v>
      </c>
      <c r="P309" s="21" t="s">
        <v>5769</v>
      </c>
    </row>
    <row r="310" spans="1:16" ht="12.75" customHeight="1" x14ac:dyDescent="0.2">
      <c r="A310" s="22" t="s">
        <v>5134</v>
      </c>
      <c r="B310" s="23" t="s">
        <v>5468</v>
      </c>
      <c r="C310" s="24" t="s">
        <v>5966</v>
      </c>
      <c r="D310" s="24" t="s">
        <v>5273</v>
      </c>
      <c r="E310" s="24" t="s">
        <v>5273</v>
      </c>
      <c r="F310" s="24" t="s">
        <v>5983</v>
      </c>
      <c r="G310" s="24" t="s">
        <v>5273</v>
      </c>
      <c r="H310" s="42">
        <v>6000000</v>
      </c>
      <c r="I310" s="40" t="s">
        <v>5987</v>
      </c>
      <c r="J310" s="42">
        <v>60000000</v>
      </c>
      <c r="K310" s="43">
        <v>0</v>
      </c>
      <c r="L310" s="41">
        <v>0</v>
      </c>
      <c r="M310" s="69">
        <v>0</v>
      </c>
      <c r="N310" s="21" t="s">
        <v>6001</v>
      </c>
      <c r="O310" s="21" t="s">
        <v>5479</v>
      </c>
      <c r="P310" s="21" t="s">
        <v>5769</v>
      </c>
    </row>
    <row r="311" spans="1:16" ht="12.75" customHeight="1" x14ac:dyDescent="0.2">
      <c r="A311" s="22" t="s">
        <v>5303</v>
      </c>
      <c r="B311" s="23" t="s">
        <v>5468</v>
      </c>
      <c r="C311" s="24" t="s">
        <v>5967</v>
      </c>
      <c r="D311" s="24" t="s">
        <v>5273</v>
      </c>
      <c r="E311" s="24" t="s">
        <v>5273</v>
      </c>
      <c r="F311" s="24" t="s">
        <v>5983</v>
      </c>
      <c r="G311" s="24" t="s">
        <v>5273</v>
      </c>
      <c r="H311" s="42">
        <v>6200000</v>
      </c>
      <c r="I311" s="40" t="s">
        <v>5987</v>
      </c>
      <c r="J311" s="42">
        <v>62000000</v>
      </c>
      <c r="K311" s="43">
        <v>0</v>
      </c>
      <c r="L311" s="41">
        <v>0</v>
      </c>
      <c r="M311" s="69">
        <v>0</v>
      </c>
      <c r="N311" s="21" t="s">
        <v>6001</v>
      </c>
      <c r="O311" s="21" t="s">
        <v>5480</v>
      </c>
      <c r="P311" s="21" t="s">
        <v>5769</v>
      </c>
    </row>
    <row r="312" spans="1:16" ht="12.75" customHeight="1" x14ac:dyDescent="0.2">
      <c r="A312" s="22" t="s">
        <v>5304</v>
      </c>
      <c r="B312" s="23" t="s">
        <v>5468</v>
      </c>
      <c r="C312" s="24" t="s">
        <v>5967</v>
      </c>
      <c r="D312" s="24" t="s">
        <v>5273</v>
      </c>
      <c r="E312" s="24" t="s">
        <v>5273</v>
      </c>
      <c r="F312" s="24" t="s">
        <v>5983</v>
      </c>
      <c r="G312" s="24" t="s">
        <v>5273</v>
      </c>
      <c r="H312" s="42">
        <v>5200000</v>
      </c>
      <c r="I312" s="40" t="s">
        <v>5987</v>
      </c>
      <c r="J312" s="42">
        <v>34400000</v>
      </c>
      <c r="K312" s="43">
        <v>0</v>
      </c>
      <c r="L312" s="41">
        <v>0</v>
      </c>
      <c r="M312" s="69">
        <v>0</v>
      </c>
      <c r="N312" s="21" t="s">
        <v>6001</v>
      </c>
      <c r="O312" s="21" t="s">
        <v>5481</v>
      </c>
      <c r="P312" s="21" t="s">
        <v>5769</v>
      </c>
    </row>
    <row r="313" spans="1:16" ht="12.75" customHeight="1" x14ac:dyDescent="0.2">
      <c r="A313" s="22" t="s">
        <v>5305</v>
      </c>
      <c r="B313" s="23" t="s">
        <v>5468</v>
      </c>
      <c r="C313" s="24" t="s">
        <v>5967</v>
      </c>
      <c r="D313" s="24" t="s">
        <v>5273</v>
      </c>
      <c r="E313" s="24" t="s">
        <v>5273</v>
      </c>
      <c r="F313" s="24" t="s">
        <v>5983</v>
      </c>
      <c r="G313" s="24" t="s">
        <v>5273</v>
      </c>
      <c r="H313" s="42">
        <v>5200000</v>
      </c>
      <c r="I313" s="40" t="s">
        <v>5987</v>
      </c>
      <c r="J313" s="42">
        <v>32800000</v>
      </c>
      <c r="K313" s="43">
        <v>0</v>
      </c>
      <c r="L313" s="41">
        <v>0</v>
      </c>
      <c r="M313" s="69">
        <v>0</v>
      </c>
      <c r="N313" s="21" t="s">
        <v>6001</v>
      </c>
      <c r="O313" s="21" t="s">
        <v>5482</v>
      </c>
      <c r="P313" s="21" t="s">
        <v>5769</v>
      </c>
    </row>
    <row r="314" spans="1:16" ht="12.75" customHeight="1" x14ac:dyDescent="0.2">
      <c r="A314" s="22" t="s">
        <v>5306</v>
      </c>
      <c r="B314" s="23" t="s">
        <v>5468</v>
      </c>
      <c r="C314" s="24" t="s">
        <v>5967</v>
      </c>
      <c r="D314" s="24" t="s">
        <v>5273</v>
      </c>
      <c r="E314" s="24" t="s">
        <v>5273</v>
      </c>
      <c r="F314" s="24" t="s">
        <v>5983</v>
      </c>
      <c r="G314" s="24" t="s">
        <v>5273</v>
      </c>
      <c r="H314" s="42">
        <v>5200000</v>
      </c>
      <c r="I314" s="40" t="s">
        <v>5987</v>
      </c>
      <c r="J314" s="42">
        <v>52000000</v>
      </c>
      <c r="K314" s="43">
        <v>0</v>
      </c>
      <c r="L314" s="41">
        <v>0</v>
      </c>
      <c r="M314" s="69">
        <v>0</v>
      </c>
      <c r="N314" s="21" t="s">
        <v>6001</v>
      </c>
      <c r="O314" s="21" t="s">
        <v>5483</v>
      </c>
      <c r="P314" s="21" t="s">
        <v>5769</v>
      </c>
    </row>
    <row r="315" spans="1:16" ht="12.75" customHeight="1" x14ac:dyDescent="0.2">
      <c r="A315" s="22" t="s">
        <v>5307</v>
      </c>
      <c r="B315" s="23" t="s">
        <v>5468</v>
      </c>
      <c r="C315" s="24" t="s">
        <v>5967</v>
      </c>
      <c r="D315" s="24" t="s">
        <v>5273</v>
      </c>
      <c r="E315" s="24" t="s">
        <v>5273</v>
      </c>
      <c r="F315" s="24" t="s">
        <v>5983</v>
      </c>
      <c r="G315" s="24" t="s">
        <v>5273</v>
      </c>
      <c r="H315" s="42">
        <v>3835262</v>
      </c>
      <c r="I315" s="40" t="s">
        <v>5987</v>
      </c>
      <c r="J315" s="42">
        <v>52000000</v>
      </c>
      <c r="K315" s="43">
        <v>0</v>
      </c>
      <c r="L315" s="41">
        <v>0</v>
      </c>
      <c r="M315" s="69">
        <v>0</v>
      </c>
      <c r="N315" s="21" t="s">
        <v>6001</v>
      </c>
      <c r="O315" s="21" t="s">
        <v>5484</v>
      </c>
      <c r="P315" s="21" t="s">
        <v>5769</v>
      </c>
    </row>
    <row r="316" spans="1:16" ht="12.75" customHeight="1" x14ac:dyDescent="0.2">
      <c r="A316" s="22" t="s">
        <v>5308</v>
      </c>
      <c r="B316" s="23" t="s">
        <v>5468</v>
      </c>
      <c r="C316" s="24" t="s">
        <v>5966</v>
      </c>
      <c r="D316" s="24" t="s">
        <v>5273</v>
      </c>
      <c r="E316" s="24" t="s">
        <v>5273</v>
      </c>
      <c r="F316" s="24" t="s">
        <v>5983</v>
      </c>
      <c r="G316" s="24" t="s">
        <v>5273</v>
      </c>
      <c r="H316" s="42">
        <v>5800000</v>
      </c>
      <c r="I316" s="40" t="s">
        <v>5987</v>
      </c>
      <c r="J316" s="42">
        <v>58000000</v>
      </c>
      <c r="K316" s="43">
        <v>0</v>
      </c>
      <c r="L316" s="41">
        <v>0</v>
      </c>
      <c r="M316" s="69">
        <v>0</v>
      </c>
      <c r="N316" s="21" t="s">
        <v>6001</v>
      </c>
      <c r="O316" s="21" t="s">
        <v>5485</v>
      </c>
      <c r="P316" s="21" t="s">
        <v>5769</v>
      </c>
    </row>
    <row r="317" spans="1:16" ht="12.75" customHeight="1" x14ac:dyDescent="0.2">
      <c r="A317" s="22" t="s">
        <v>5309</v>
      </c>
      <c r="B317" s="23" t="s">
        <v>5468</v>
      </c>
      <c r="C317" s="24" t="s">
        <v>5965</v>
      </c>
      <c r="D317" s="24" t="s">
        <v>5273</v>
      </c>
      <c r="E317" s="24" t="s">
        <v>5273</v>
      </c>
      <c r="F317" s="24" t="s">
        <v>5983</v>
      </c>
      <c r="G317" s="24" t="s">
        <v>5273</v>
      </c>
      <c r="H317" s="42">
        <v>8300000</v>
      </c>
      <c r="I317" s="40" t="s">
        <v>5987</v>
      </c>
      <c r="J317" s="42">
        <v>83000000</v>
      </c>
      <c r="K317" s="43">
        <v>0</v>
      </c>
      <c r="L317" s="41">
        <v>0</v>
      </c>
      <c r="M317" s="69">
        <v>0</v>
      </c>
      <c r="N317" s="21" t="s">
        <v>6001</v>
      </c>
      <c r="O317" s="21" t="s">
        <v>5486</v>
      </c>
      <c r="P317" s="21" t="s">
        <v>5769</v>
      </c>
    </row>
    <row r="318" spans="1:16" ht="12.75" customHeight="1" x14ac:dyDescent="0.2">
      <c r="A318" s="22" t="s">
        <v>5310</v>
      </c>
      <c r="B318" s="23" t="s">
        <v>5468</v>
      </c>
      <c r="C318" s="24" t="s">
        <v>5964</v>
      </c>
      <c r="D318" s="24" t="s">
        <v>5273</v>
      </c>
      <c r="E318" s="24" t="s">
        <v>5273</v>
      </c>
      <c r="F318" s="24" t="s">
        <v>5983</v>
      </c>
      <c r="G318" s="24" t="s">
        <v>5273</v>
      </c>
      <c r="H318" s="42">
        <v>8300000</v>
      </c>
      <c r="I318" s="40" t="s">
        <v>5987</v>
      </c>
      <c r="J318" s="42">
        <v>6200000</v>
      </c>
      <c r="K318" s="43">
        <v>0</v>
      </c>
      <c r="L318" s="41">
        <v>0</v>
      </c>
      <c r="M318" s="69">
        <v>0</v>
      </c>
      <c r="N318" s="21" t="s">
        <v>6001</v>
      </c>
      <c r="O318" s="21" t="s">
        <v>5487</v>
      </c>
      <c r="P318" s="21" t="s">
        <v>5769</v>
      </c>
    </row>
    <row r="319" spans="1:16" ht="12.75" customHeight="1" x14ac:dyDescent="0.2">
      <c r="A319" s="22" t="s">
        <v>5311</v>
      </c>
      <c r="B319" s="23" t="s">
        <v>5468</v>
      </c>
      <c r="C319" s="24" t="s">
        <v>5937</v>
      </c>
      <c r="D319" s="24" t="s">
        <v>5273</v>
      </c>
      <c r="E319" s="24" t="s">
        <v>5273</v>
      </c>
      <c r="F319" s="24" t="s">
        <v>5983</v>
      </c>
      <c r="G319" s="24" t="s">
        <v>5273</v>
      </c>
      <c r="H319" s="42">
        <v>3500000</v>
      </c>
      <c r="I319" s="40" t="s">
        <v>5987</v>
      </c>
      <c r="J319" s="42">
        <v>24650000</v>
      </c>
      <c r="K319" s="43">
        <v>0</v>
      </c>
      <c r="L319" s="41">
        <v>0</v>
      </c>
      <c r="M319" s="69">
        <v>0</v>
      </c>
      <c r="N319" s="21" t="s">
        <v>6001</v>
      </c>
      <c r="O319" s="21" t="s">
        <v>5488</v>
      </c>
      <c r="P319" s="21" t="s">
        <v>5769</v>
      </c>
    </row>
    <row r="320" spans="1:16" ht="12.75" customHeight="1" x14ac:dyDescent="0.2">
      <c r="A320" s="22" t="s">
        <v>5312</v>
      </c>
      <c r="B320" s="23" t="s">
        <v>5468</v>
      </c>
      <c r="C320" s="24" t="s">
        <v>5937</v>
      </c>
      <c r="D320" s="24" t="s">
        <v>5273</v>
      </c>
      <c r="E320" s="24" t="s">
        <v>5273</v>
      </c>
      <c r="F320" s="24" t="s">
        <v>5983</v>
      </c>
      <c r="G320" s="24" t="s">
        <v>5273</v>
      </c>
      <c r="H320" s="42">
        <v>3500000</v>
      </c>
      <c r="I320" s="40" t="s">
        <v>5987</v>
      </c>
      <c r="J320" s="42">
        <v>35000000</v>
      </c>
      <c r="K320" s="43">
        <v>0</v>
      </c>
      <c r="L320" s="41">
        <v>0</v>
      </c>
      <c r="M320" s="69">
        <v>0</v>
      </c>
      <c r="N320" s="21" t="s">
        <v>6001</v>
      </c>
      <c r="O320" s="21" t="s">
        <v>5489</v>
      </c>
      <c r="P320" s="21" t="s">
        <v>5769</v>
      </c>
    </row>
    <row r="321" spans="1:16" ht="12.75" customHeight="1" x14ac:dyDescent="0.2">
      <c r="A321" s="22" t="s">
        <v>5846</v>
      </c>
      <c r="B321" s="23" t="s">
        <v>5468</v>
      </c>
      <c r="C321" s="24" t="s">
        <v>5963</v>
      </c>
      <c r="D321" s="24" t="s">
        <v>5273</v>
      </c>
      <c r="E321" s="24" t="s">
        <v>5273</v>
      </c>
      <c r="F321" s="24" t="s">
        <v>5187</v>
      </c>
      <c r="G321" s="24" t="s">
        <v>5182</v>
      </c>
      <c r="H321" s="42">
        <v>4945200</v>
      </c>
      <c r="I321" s="40" t="s">
        <v>5990</v>
      </c>
      <c r="J321" s="42">
        <v>79510143</v>
      </c>
      <c r="K321" s="43">
        <v>0</v>
      </c>
      <c r="L321" s="41">
        <v>0</v>
      </c>
      <c r="M321" s="69" t="s">
        <v>6239</v>
      </c>
      <c r="N321" s="21" t="s">
        <v>6000</v>
      </c>
      <c r="O321" s="21" t="s">
        <v>6067</v>
      </c>
      <c r="P321" s="21" t="s">
        <v>6002</v>
      </c>
    </row>
    <row r="322" spans="1:16" ht="12.75" customHeight="1" x14ac:dyDescent="0.2">
      <c r="A322" s="22" t="s">
        <v>5799</v>
      </c>
      <c r="B322" s="23" t="s">
        <v>5468</v>
      </c>
      <c r="C322" s="24" t="s">
        <v>5963</v>
      </c>
      <c r="D322" s="24" t="s">
        <v>5273</v>
      </c>
      <c r="E322" s="24" t="s">
        <v>5273</v>
      </c>
      <c r="F322" s="24" t="s">
        <v>5187</v>
      </c>
      <c r="G322" s="24" t="s">
        <v>5182</v>
      </c>
      <c r="H322" s="42">
        <v>5929900</v>
      </c>
      <c r="I322" s="40" t="s">
        <v>5994</v>
      </c>
      <c r="J322" s="42">
        <v>23719600</v>
      </c>
      <c r="K322" s="43">
        <v>0</v>
      </c>
      <c r="L322" s="41">
        <v>0</v>
      </c>
      <c r="M322" s="69" t="s">
        <v>6240</v>
      </c>
      <c r="N322" s="21" t="s">
        <v>6000</v>
      </c>
      <c r="O322" s="21" t="s">
        <v>6068</v>
      </c>
      <c r="P322" s="21" t="s">
        <v>6002</v>
      </c>
    </row>
    <row r="323" spans="1:16" ht="12.75" customHeight="1" x14ac:dyDescent="0.2">
      <c r="A323" s="22" t="s">
        <v>5799</v>
      </c>
      <c r="B323" s="23" t="s">
        <v>5468</v>
      </c>
      <c r="C323" s="24" t="s">
        <v>5963</v>
      </c>
      <c r="D323" s="24" t="s">
        <v>5273</v>
      </c>
      <c r="E323" s="24" t="s">
        <v>5273</v>
      </c>
      <c r="F323" s="24" t="s">
        <v>5187</v>
      </c>
      <c r="G323" s="24" t="s">
        <v>5182</v>
      </c>
      <c r="H323" s="42">
        <v>5929900</v>
      </c>
      <c r="I323" s="40" t="s">
        <v>5994</v>
      </c>
      <c r="J323" s="42">
        <v>53017086</v>
      </c>
      <c r="K323" s="43">
        <v>0</v>
      </c>
      <c r="L323" s="41">
        <v>0</v>
      </c>
      <c r="M323" s="69" t="s">
        <v>6241</v>
      </c>
      <c r="N323" s="21" t="s">
        <v>6000</v>
      </c>
      <c r="O323" s="21" t="s">
        <v>6069</v>
      </c>
      <c r="P323" s="21" t="s">
        <v>6002</v>
      </c>
    </row>
    <row r="324" spans="1:16" ht="12.75" customHeight="1" x14ac:dyDescent="0.2">
      <c r="A324" s="22" t="s">
        <v>5799</v>
      </c>
      <c r="B324" s="23" t="s">
        <v>5468</v>
      </c>
      <c r="C324" s="24" t="s">
        <v>5963</v>
      </c>
      <c r="D324" s="24" t="s">
        <v>5273</v>
      </c>
      <c r="E324" s="24" t="s">
        <v>5273</v>
      </c>
      <c r="F324" s="24" t="s">
        <v>5187</v>
      </c>
      <c r="G324" s="24" t="s">
        <v>5182</v>
      </c>
      <c r="H324" s="42">
        <v>5929900</v>
      </c>
      <c r="I324" s="40" t="s">
        <v>5990</v>
      </c>
      <c r="J324" s="42">
        <v>55790542</v>
      </c>
      <c r="K324" s="43">
        <v>0</v>
      </c>
      <c r="L324" s="41">
        <v>0</v>
      </c>
      <c r="M324" s="69" t="s">
        <v>6242</v>
      </c>
      <c r="N324" s="21" t="s">
        <v>6000</v>
      </c>
      <c r="O324" s="21" t="s">
        <v>6070</v>
      </c>
      <c r="P324" s="21" t="s">
        <v>6002</v>
      </c>
    </row>
    <row r="325" spans="1:16" ht="12.75" customHeight="1" x14ac:dyDescent="0.2">
      <c r="A325" s="22" t="s">
        <v>5847</v>
      </c>
      <c r="B325" s="23" t="s">
        <v>5468</v>
      </c>
      <c r="C325" s="24" t="s">
        <v>5931</v>
      </c>
      <c r="D325" s="24" t="s">
        <v>5273</v>
      </c>
      <c r="E325" s="24" t="s">
        <v>5273</v>
      </c>
      <c r="F325" s="24" t="s">
        <v>5187</v>
      </c>
      <c r="G325" s="24" t="s">
        <v>5182</v>
      </c>
      <c r="H325" s="42">
        <v>8711100</v>
      </c>
      <c r="I325" s="40" t="s">
        <v>5986</v>
      </c>
      <c r="J325" s="42">
        <v>80000000</v>
      </c>
      <c r="K325" s="43">
        <v>0</v>
      </c>
      <c r="L325" s="41">
        <v>0</v>
      </c>
      <c r="M325" s="69" t="s">
        <v>6243</v>
      </c>
      <c r="N325" s="21" t="s">
        <v>6000</v>
      </c>
      <c r="O325" s="21" t="s">
        <v>6071</v>
      </c>
      <c r="P325" s="21" t="s">
        <v>6002</v>
      </c>
    </row>
    <row r="326" spans="1:16" ht="12.75" customHeight="1" x14ac:dyDescent="0.2">
      <c r="A326" s="22" t="s">
        <v>5847</v>
      </c>
      <c r="B326" s="23" t="s">
        <v>5468</v>
      </c>
      <c r="C326" s="24" t="s">
        <v>5931</v>
      </c>
      <c r="D326" s="24" t="s">
        <v>5273</v>
      </c>
      <c r="E326" s="24" t="s">
        <v>5273</v>
      </c>
      <c r="F326" s="24" t="s">
        <v>5187</v>
      </c>
      <c r="G326" s="24" t="s">
        <v>5182</v>
      </c>
      <c r="H326" s="42">
        <v>8711100</v>
      </c>
      <c r="I326" s="40" t="s">
        <v>5986</v>
      </c>
      <c r="J326" s="42">
        <v>80000000</v>
      </c>
      <c r="K326" s="43">
        <v>0</v>
      </c>
      <c r="L326" s="41">
        <v>0</v>
      </c>
      <c r="M326" s="69" t="s">
        <v>6244</v>
      </c>
      <c r="N326" s="21" t="s">
        <v>6000</v>
      </c>
      <c r="O326" s="21" t="s">
        <v>6072</v>
      </c>
      <c r="P326" s="21" t="s">
        <v>6002</v>
      </c>
    </row>
    <row r="327" spans="1:16" ht="12.75" customHeight="1" x14ac:dyDescent="0.2">
      <c r="A327" s="22" t="s">
        <v>5847</v>
      </c>
      <c r="B327" s="23" t="s">
        <v>5468</v>
      </c>
      <c r="C327" s="24" t="s">
        <v>5931</v>
      </c>
      <c r="D327" s="24" t="s">
        <v>5273</v>
      </c>
      <c r="E327" s="24" t="s">
        <v>5273</v>
      </c>
      <c r="F327" s="24" t="s">
        <v>5187</v>
      </c>
      <c r="G327" s="24" t="s">
        <v>5182</v>
      </c>
      <c r="H327" s="42">
        <v>8711100</v>
      </c>
      <c r="I327" s="40" t="s">
        <v>5986</v>
      </c>
      <c r="J327" s="42">
        <v>80000000</v>
      </c>
      <c r="K327" s="43">
        <v>0</v>
      </c>
      <c r="L327" s="41">
        <v>0</v>
      </c>
      <c r="M327" s="69" t="s">
        <v>6245</v>
      </c>
      <c r="N327" s="21" t="s">
        <v>6000</v>
      </c>
      <c r="O327" s="21" t="s">
        <v>6073</v>
      </c>
      <c r="P327" s="21" t="s">
        <v>6002</v>
      </c>
    </row>
    <row r="328" spans="1:16" ht="12.75" customHeight="1" x14ac:dyDescent="0.2">
      <c r="A328" s="22" t="s">
        <v>5847</v>
      </c>
      <c r="B328" s="23" t="s">
        <v>5468</v>
      </c>
      <c r="C328" s="24" t="s">
        <v>5931</v>
      </c>
      <c r="D328" s="24" t="s">
        <v>5273</v>
      </c>
      <c r="E328" s="24" t="s">
        <v>5273</v>
      </c>
      <c r="F328" s="24" t="s">
        <v>5187</v>
      </c>
      <c r="G328" s="24" t="s">
        <v>5182</v>
      </c>
      <c r="H328" s="42">
        <v>8711100</v>
      </c>
      <c r="I328" s="40" t="s">
        <v>5986</v>
      </c>
      <c r="J328" s="42">
        <v>80000000</v>
      </c>
      <c r="K328" s="43">
        <v>0</v>
      </c>
      <c r="L328" s="41">
        <v>0</v>
      </c>
      <c r="M328" s="69" t="s">
        <v>6246</v>
      </c>
      <c r="N328" s="21" t="s">
        <v>6000</v>
      </c>
      <c r="O328" s="21" t="s">
        <v>6074</v>
      </c>
      <c r="P328" s="21" t="s">
        <v>6002</v>
      </c>
    </row>
    <row r="329" spans="1:16" ht="12.75" customHeight="1" x14ac:dyDescent="0.2">
      <c r="A329" s="22" t="s">
        <v>5848</v>
      </c>
      <c r="B329" s="23" t="s">
        <v>5468</v>
      </c>
      <c r="C329" s="24" t="s">
        <v>5931</v>
      </c>
      <c r="D329" s="24" t="s">
        <v>5273</v>
      </c>
      <c r="E329" s="24" t="s">
        <v>5273</v>
      </c>
      <c r="F329" s="24" t="s">
        <v>5187</v>
      </c>
      <c r="G329" s="24" t="s">
        <v>5182</v>
      </c>
      <c r="H329" s="42">
        <v>8711100</v>
      </c>
      <c r="I329" s="40" t="s">
        <v>5986</v>
      </c>
      <c r="J329" s="42">
        <v>80000000</v>
      </c>
      <c r="K329" s="43">
        <v>0</v>
      </c>
      <c r="L329" s="41">
        <v>0</v>
      </c>
      <c r="M329" s="69" t="s">
        <v>6247</v>
      </c>
      <c r="N329" s="21" t="s">
        <v>6000</v>
      </c>
      <c r="O329" s="21" t="s">
        <v>6075</v>
      </c>
      <c r="P329" s="21" t="s">
        <v>6002</v>
      </c>
    </row>
    <row r="330" spans="1:16" ht="12.75" customHeight="1" x14ac:dyDescent="0.2">
      <c r="A330" s="22" t="s">
        <v>5849</v>
      </c>
      <c r="B330" s="23" t="s">
        <v>5468</v>
      </c>
      <c r="C330" s="24" t="s">
        <v>5931</v>
      </c>
      <c r="D330" s="24" t="s">
        <v>5273</v>
      </c>
      <c r="E330" s="24" t="s">
        <v>5273</v>
      </c>
      <c r="F330" s="24" t="s">
        <v>5187</v>
      </c>
      <c r="G330" s="24" t="s">
        <v>5182</v>
      </c>
      <c r="H330" s="42">
        <v>12025300</v>
      </c>
      <c r="I330" s="40" t="s">
        <v>5985</v>
      </c>
      <c r="J330" s="42">
        <v>80000000</v>
      </c>
      <c r="K330" s="43">
        <v>0</v>
      </c>
      <c r="L330" s="41">
        <v>0</v>
      </c>
      <c r="M330" s="69" t="s">
        <v>6248</v>
      </c>
      <c r="N330" s="21" t="s">
        <v>6000</v>
      </c>
      <c r="O330" s="21" t="s">
        <v>6076</v>
      </c>
      <c r="P330" s="21" t="s">
        <v>6002</v>
      </c>
    </row>
    <row r="331" spans="1:16" ht="12.75" customHeight="1" x14ac:dyDescent="0.2">
      <c r="A331" s="22" t="s">
        <v>5850</v>
      </c>
      <c r="B331" s="23" t="s">
        <v>5468</v>
      </c>
      <c r="C331" s="24" t="s">
        <v>5931</v>
      </c>
      <c r="D331" s="24" t="s">
        <v>5273</v>
      </c>
      <c r="E331" s="24" t="s">
        <v>5273</v>
      </c>
      <c r="F331" s="24" t="s">
        <v>5187</v>
      </c>
      <c r="G331" s="24" t="s">
        <v>5182</v>
      </c>
      <c r="H331" s="42">
        <v>5506800</v>
      </c>
      <c r="I331" s="40" t="s">
        <v>5990</v>
      </c>
      <c r="J331" s="42">
        <v>80000000</v>
      </c>
      <c r="K331" s="43">
        <v>0</v>
      </c>
      <c r="L331" s="41">
        <v>0</v>
      </c>
      <c r="M331" s="69">
        <v>0</v>
      </c>
      <c r="N331" s="21" t="s">
        <v>6000</v>
      </c>
      <c r="O331" s="21" t="s">
        <v>6077</v>
      </c>
      <c r="P331" s="21" t="s">
        <v>6002</v>
      </c>
    </row>
    <row r="332" spans="1:16" ht="12.75" customHeight="1" x14ac:dyDescent="0.2">
      <c r="A332" s="22" t="s">
        <v>5135</v>
      </c>
      <c r="B332" s="23" t="s">
        <v>5468</v>
      </c>
      <c r="C332" s="24" t="s">
        <v>5964</v>
      </c>
      <c r="D332" s="24" t="s">
        <v>5273</v>
      </c>
      <c r="E332" s="24" t="s">
        <v>5273</v>
      </c>
      <c r="F332" s="24" t="s">
        <v>5983</v>
      </c>
      <c r="G332" s="24" t="s">
        <v>5273</v>
      </c>
      <c r="H332" s="42">
        <v>7300000</v>
      </c>
      <c r="I332" s="40" t="s">
        <v>5987</v>
      </c>
      <c r="J332" s="42">
        <v>73000000</v>
      </c>
      <c r="K332" s="43">
        <v>0</v>
      </c>
      <c r="L332" s="41">
        <v>0</v>
      </c>
      <c r="M332" s="69">
        <v>0</v>
      </c>
      <c r="N332" s="21" t="s">
        <v>6001</v>
      </c>
      <c r="O332" s="21" t="s">
        <v>5509</v>
      </c>
      <c r="P332" s="21" t="s">
        <v>5769</v>
      </c>
    </row>
    <row r="333" spans="1:16" ht="12.75" customHeight="1" x14ac:dyDescent="0.2">
      <c r="A333" s="22" t="s">
        <v>5327</v>
      </c>
      <c r="B333" s="23" t="s">
        <v>5468</v>
      </c>
      <c r="C333" s="24" t="s">
        <v>5964</v>
      </c>
      <c r="D333" s="24" t="s">
        <v>5273</v>
      </c>
      <c r="E333" s="24" t="s">
        <v>5273</v>
      </c>
      <c r="F333" s="24" t="s">
        <v>5983</v>
      </c>
      <c r="G333" s="24" t="s">
        <v>5273</v>
      </c>
      <c r="H333" s="42">
        <v>7300000</v>
      </c>
      <c r="I333" s="40" t="s">
        <v>5987</v>
      </c>
      <c r="J333" s="42">
        <v>73000000</v>
      </c>
      <c r="K333" s="43">
        <v>0</v>
      </c>
      <c r="L333" s="41">
        <v>0</v>
      </c>
      <c r="M333" s="69">
        <v>0</v>
      </c>
      <c r="N333" s="21" t="s">
        <v>6001</v>
      </c>
      <c r="O333" s="21" t="s">
        <v>5510</v>
      </c>
      <c r="P333" s="21" t="s">
        <v>5769</v>
      </c>
    </row>
    <row r="334" spans="1:16" ht="12.75" customHeight="1" x14ac:dyDescent="0.2">
      <c r="A334" s="22" t="s">
        <v>5136</v>
      </c>
      <c r="B334" s="23" t="s">
        <v>5471</v>
      </c>
      <c r="C334" s="24" t="s">
        <v>5979</v>
      </c>
      <c r="D334" s="24" t="s">
        <v>5467</v>
      </c>
      <c r="E334" s="24" t="s">
        <v>5467</v>
      </c>
      <c r="F334" s="24" t="s">
        <v>5183</v>
      </c>
      <c r="G334" s="24" t="s">
        <v>5186</v>
      </c>
      <c r="H334" s="42">
        <v>45000000</v>
      </c>
      <c r="I334" s="40" t="s">
        <v>5990</v>
      </c>
      <c r="J334" s="42">
        <v>540000000</v>
      </c>
      <c r="K334" s="43">
        <v>0</v>
      </c>
      <c r="L334" s="41">
        <v>0</v>
      </c>
      <c r="M334" s="69">
        <v>0</v>
      </c>
      <c r="N334" s="21" t="s">
        <v>5998</v>
      </c>
      <c r="O334" s="21" t="s">
        <v>5201</v>
      </c>
      <c r="P334" s="21" t="s">
        <v>5195</v>
      </c>
    </row>
    <row r="335" spans="1:16" ht="12.75" customHeight="1" x14ac:dyDescent="0.2">
      <c r="A335" s="22" t="s">
        <v>5137</v>
      </c>
      <c r="B335" s="23" t="s">
        <v>5472</v>
      </c>
      <c r="C335" s="24" t="s">
        <v>5929</v>
      </c>
      <c r="D335" s="24" t="s">
        <v>5467</v>
      </c>
      <c r="E335" s="24" t="s">
        <v>5467</v>
      </c>
      <c r="F335" s="24" t="s">
        <v>5183</v>
      </c>
      <c r="G335" s="24" t="s">
        <v>5186</v>
      </c>
      <c r="H335" s="42">
        <v>5000000</v>
      </c>
      <c r="I335" s="40" t="s">
        <v>5990</v>
      </c>
      <c r="J335" s="42">
        <v>60000000</v>
      </c>
      <c r="K335" s="43">
        <v>0</v>
      </c>
      <c r="L335" s="41">
        <v>0</v>
      </c>
      <c r="M335" s="69">
        <v>0</v>
      </c>
      <c r="N335" s="21" t="s">
        <v>5998</v>
      </c>
      <c r="O335" s="21" t="s">
        <v>5511</v>
      </c>
      <c r="P335" s="21" t="s">
        <v>5195</v>
      </c>
    </row>
    <row r="336" spans="1:16" ht="12.75" customHeight="1" x14ac:dyDescent="0.2">
      <c r="A336" s="22" t="s">
        <v>5136</v>
      </c>
      <c r="B336" s="23" t="s">
        <v>5471</v>
      </c>
      <c r="C336" s="24" t="s">
        <v>5979</v>
      </c>
      <c r="D336" s="24" t="s">
        <v>5467</v>
      </c>
      <c r="E336" s="24" t="s">
        <v>5467</v>
      </c>
      <c r="F336" s="24" t="s">
        <v>5183</v>
      </c>
      <c r="G336" s="24" t="s">
        <v>5186</v>
      </c>
      <c r="H336" s="42">
        <v>262500000</v>
      </c>
      <c r="I336" s="40" t="s">
        <v>5990</v>
      </c>
      <c r="J336" s="42">
        <v>3150000000</v>
      </c>
      <c r="K336" s="43">
        <v>0</v>
      </c>
      <c r="L336" s="41">
        <v>0</v>
      </c>
      <c r="M336" s="69">
        <v>0</v>
      </c>
      <c r="N336" s="21" t="s">
        <v>5998</v>
      </c>
      <c r="O336" s="21" t="s">
        <v>5202</v>
      </c>
      <c r="P336" s="21" t="s">
        <v>5195</v>
      </c>
    </row>
    <row r="337" spans="1:16" ht="12.75" customHeight="1" x14ac:dyDescent="0.2">
      <c r="A337" s="22" t="s">
        <v>5355</v>
      </c>
      <c r="B337" s="23" t="s">
        <v>5468</v>
      </c>
      <c r="C337" s="24" t="s">
        <v>5971</v>
      </c>
      <c r="D337" s="24" t="s">
        <v>5273</v>
      </c>
      <c r="E337" s="24" t="s">
        <v>5273</v>
      </c>
      <c r="F337" s="24" t="s">
        <v>5187</v>
      </c>
      <c r="G337" s="24" t="s">
        <v>5182</v>
      </c>
      <c r="H337" s="42">
        <v>9409400</v>
      </c>
      <c r="I337" s="40" t="s">
        <v>5986</v>
      </c>
      <c r="J337" s="42">
        <v>85540000</v>
      </c>
      <c r="K337" s="43">
        <v>0</v>
      </c>
      <c r="L337" s="41">
        <v>0</v>
      </c>
      <c r="M337" s="69">
        <v>0</v>
      </c>
      <c r="N337" s="21" t="s">
        <v>5999</v>
      </c>
      <c r="O337" s="21" t="s">
        <v>5526</v>
      </c>
      <c r="P337" s="21" t="s">
        <v>5770</v>
      </c>
    </row>
    <row r="338" spans="1:16" ht="12.75" customHeight="1" x14ac:dyDescent="0.2">
      <c r="A338" s="22" t="s">
        <v>5356</v>
      </c>
      <c r="B338" s="23" t="s">
        <v>5468</v>
      </c>
      <c r="C338" s="24" t="s">
        <v>5968</v>
      </c>
      <c r="D338" s="24" t="s">
        <v>5273</v>
      </c>
      <c r="E338" s="24" t="s">
        <v>5273</v>
      </c>
      <c r="F338" s="24" t="s">
        <v>5187</v>
      </c>
      <c r="G338" s="24" t="s">
        <v>5182</v>
      </c>
      <c r="H338" s="42">
        <v>2000000</v>
      </c>
      <c r="I338" s="40" t="s">
        <v>5986</v>
      </c>
      <c r="J338" s="42">
        <v>18180000</v>
      </c>
      <c r="K338" s="43">
        <v>0</v>
      </c>
      <c r="L338" s="41">
        <v>0</v>
      </c>
      <c r="M338" s="69">
        <v>0</v>
      </c>
      <c r="N338" s="21" t="s">
        <v>5999</v>
      </c>
      <c r="O338" s="21" t="s">
        <v>5527</v>
      </c>
      <c r="P338" s="21" t="s">
        <v>5770</v>
      </c>
    </row>
    <row r="339" spans="1:16" ht="12.75" customHeight="1" x14ac:dyDescent="0.2">
      <c r="A339" s="22" t="s">
        <v>5357</v>
      </c>
      <c r="B339" s="23" t="s">
        <v>5468</v>
      </c>
      <c r="C339" s="24" t="s">
        <v>5968</v>
      </c>
      <c r="D339" s="24" t="s">
        <v>5273</v>
      </c>
      <c r="E339" s="24" t="s">
        <v>5273</v>
      </c>
      <c r="F339" s="24" t="s">
        <v>5187</v>
      </c>
      <c r="G339" s="24" t="s">
        <v>5182</v>
      </c>
      <c r="H339" s="42">
        <v>2822600</v>
      </c>
      <c r="I339" s="40" t="s">
        <v>5986</v>
      </c>
      <c r="J339" s="42">
        <v>25660000</v>
      </c>
      <c r="K339" s="43">
        <v>0</v>
      </c>
      <c r="L339" s="41">
        <v>0</v>
      </c>
      <c r="M339" s="69">
        <v>0</v>
      </c>
      <c r="N339" s="21" t="s">
        <v>5999</v>
      </c>
      <c r="O339" s="21" t="s">
        <v>5528</v>
      </c>
      <c r="P339" s="21" t="s">
        <v>5770</v>
      </c>
    </row>
    <row r="340" spans="1:16" ht="12.75" customHeight="1" x14ac:dyDescent="0.2">
      <c r="A340" s="22" t="s">
        <v>5357</v>
      </c>
      <c r="B340" s="23" t="s">
        <v>5468</v>
      </c>
      <c r="C340" s="24" t="s">
        <v>5968</v>
      </c>
      <c r="D340" s="24" t="s">
        <v>5273</v>
      </c>
      <c r="E340" s="24" t="s">
        <v>5273</v>
      </c>
      <c r="F340" s="24" t="s">
        <v>5187</v>
      </c>
      <c r="G340" s="24" t="s">
        <v>5182</v>
      </c>
      <c r="H340" s="42">
        <v>2822600</v>
      </c>
      <c r="I340" s="40" t="s">
        <v>5986</v>
      </c>
      <c r="J340" s="42">
        <v>25660000</v>
      </c>
      <c r="K340" s="43">
        <v>0</v>
      </c>
      <c r="L340" s="41">
        <v>0</v>
      </c>
      <c r="M340" s="69">
        <v>0</v>
      </c>
      <c r="N340" s="21" t="s">
        <v>5999</v>
      </c>
      <c r="O340" s="21" t="s">
        <v>5529</v>
      </c>
      <c r="P340" s="21" t="s">
        <v>5770</v>
      </c>
    </row>
    <row r="341" spans="1:16" ht="12.75" customHeight="1" x14ac:dyDescent="0.2">
      <c r="A341" s="22" t="s">
        <v>5358</v>
      </c>
      <c r="B341" s="23" t="s">
        <v>5468</v>
      </c>
      <c r="C341" s="24" t="s">
        <v>5971</v>
      </c>
      <c r="D341" s="24" t="s">
        <v>5273</v>
      </c>
      <c r="E341" s="24" t="s">
        <v>5273</v>
      </c>
      <c r="F341" s="24" t="s">
        <v>5187</v>
      </c>
      <c r="G341" s="24" t="s">
        <v>5182</v>
      </c>
      <c r="H341" s="42">
        <v>3881900</v>
      </c>
      <c r="I341" s="40" t="s">
        <v>5986</v>
      </c>
      <c r="J341" s="42">
        <v>35290000</v>
      </c>
      <c r="K341" s="43">
        <v>0</v>
      </c>
      <c r="L341" s="41">
        <v>0</v>
      </c>
      <c r="M341" s="69">
        <v>0</v>
      </c>
      <c r="N341" s="21" t="s">
        <v>5999</v>
      </c>
      <c r="O341" s="21" t="s">
        <v>5530</v>
      </c>
      <c r="P341" s="21" t="s">
        <v>5770</v>
      </c>
    </row>
    <row r="342" spans="1:16" ht="12.75" customHeight="1" x14ac:dyDescent="0.2">
      <c r="A342" s="22" t="s">
        <v>5359</v>
      </c>
      <c r="B342" s="23" t="s">
        <v>5468</v>
      </c>
      <c r="C342" s="24" t="s">
        <v>5939</v>
      </c>
      <c r="D342" s="24" t="s">
        <v>5273</v>
      </c>
      <c r="E342" s="24" t="s">
        <v>5273</v>
      </c>
      <c r="F342" s="24" t="s">
        <v>5187</v>
      </c>
      <c r="G342" s="24" t="s">
        <v>5182</v>
      </c>
      <c r="H342" s="42">
        <v>4057900</v>
      </c>
      <c r="I342" s="40" t="s">
        <v>5986</v>
      </c>
      <c r="J342" s="42">
        <v>36890000</v>
      </c>
      <c r="K342" s="43">
        <v>0</v>
      </c>
      <c r="L342" s="41">
        <v>0</v>
      </c>
      <c r="M342" s="69">
        <v>0</v>
      </c>
      <c r="N342" s="21" t="s">
        <v>5999</v>
      </c>
      <c r="O342" s="21" t="s">
        <v>5531</v>
      </c>
      <c r="P342" s="21" t="s">
        <v>5770</v>
      </c>
    </row>
    <row r="343" spans="1:16" ht="12.75" customHeight="1" x14ac:dyDescent="0.2">
      <c r="A343" s="22" t="s">
        <v>5358</v>
      </c>
      <c r="B343" s="23" t="s">
        <v>5468</v>
      </c>
      <c r="C343" s="24" t="s">
        <v>5939</v>
      </c>
      <c r="D343" s="24" t="s">
        <v>5273</v>
      </c>
      <c r="E343" s="24" t="s">
        <v>5273</v>
      </c>
      <c r="F343" s="24" t="s">
        <v>5187</v>
      </c>
      <c r="G343" s="24" t="s">
        <v>5182</v>
      </c>
      <c r="H343" s="42">
        <v>4057900</v>
      </c>
      <c r="I343" s="40" t="s">
        <v>5986</v>
      </c>
      <c r="J343" s="42">
        <v>36890000</v>
      </c>
      <c r="K343" s="43">
        <v>0</v>
      </c>
      <c r="L343" s="41">
        <v>0</v>
      </c>
      <c r="M343" s="69">
        <v>0</v>
      </c>
      <c r="N343" s="21" t="s">
        <v>5999</v>
      </c>
      <c r="O343" s="21" t="s">
        <v>5532</v>
      </c>
      <c r="P343" s="21" t="s">
        <v>5770</v>
      </c>
    </row>
    <row r="344" spans="1:16" ht="12.75" customHeight="1" x14ac:dyDescent="0.2">
      <c r="A344" s="22" t="s">
        <v>5851</v>
      </c>
      <c r="B344" s="23" t="s">
        <v>5468</v>
      </c>
      <c r="C344" s="24" t="s">
        <v>5926</v>
      </c>
      <c r="D344" s="24" t="s">
        <v>5273</v>
      </c>
      <c r="E344" s="24" t="s">
        <v>5273</v>
      </c>
      <c r="F344" s="24" t="s">
        <v>5187</v>
      </c>
      <c r="G344" s="24" t="s">
        <v>5182</v>
      </c>
      <c r="H344" s="42">
        <v>4637400</v>
      </c>
      <c r="I344" s="40" t="s">
        <v>5985</v>
      </c>
      <c r="J344" s="42">
        <v>34530000</v>
      </c>
      <c r="K344" s="43">
        <v>0</v>
      </c>
      <c r="L344" s="41">
        <v>0</v>
      </c>
      <c r="M344" s="69" t="s">
        <v>6249</v>
      </c>
      <c r="N344" s="21" t="s">
        <v>6000</v>
      </c>
      <c r="O344" s="21" t="s">
        <v>6078</v>
      </c>
      <c r="P344" s="21" t="s">
        <v>6002</v>
      </c>
    </row>
    <row r="345" spans="1:16" ht="12.75" customHeight="1" x14ac:dyDescent="0.2">
      <c r="A345" s="22" t="s">
        <v>5852</v>
      </c>
      <c r="B345" s="23" t="s">
        <v>5468</v>
      </c>
      <c r="C345" s="24" t="s">
        <v>5926</v>
      </c>
      <c r="D345" s="24" t="s">
        <v>5273</v>
      </c>
      <c r="E345" s="24" t="s">
        <v>5273</v>
      </c>
      <c r="F345" s="24" t="s">
        <v>5187</v>
      </c>
      <c r="G345" s="24" t="s">
        <v>5182</v>
      </c>
      <c r="H345" s="42">
        <v>3707200</v>
      </c>
      <c r="I345" s="40" t="s">
        <v>5986</v>
      </c>
      <c r="J345" s="42">
        <v>34530000</v>
      </c>
      <c r="K345" s="43">
        <v>0</v>
      </c>
      <c r="L345" s="41">
        <v>0</v>
      </c>
      <c r="M345" s="69" t="s">
        <v>6250</v>
      </c>
      <c r="N345" s="21" t="s">
        <v>6000</v>
      </c>
      <c r="O345" s="21" t="s">
        <v>6079</v>
      </c>
      <c r="P345" s="21" t="s">
        <v>6002</v>
      </c>
    </row>
    <row r="346" spans="1:16" ht="12.75" customHeight="1" x14ac:dyDescent="0.2">
      <c r="A346" s="22" t="s">
        <v>5853</v>
      </c>
      <c r="B346" s="23" t="s">
        <v>5468</v>
      </c>
      <c r="C346" s="24" t="s">
        <v>5926</v>
      </c>
      <c r="D346" s="24" t="s">
        <v>5274</v>
      </c>
      <c r="E346" s="24" t="s">
        <v>5274</v>
      </c>
      <c r="F346" s="24" t="s">
        <v>5182</v>
      </c>
      <c r="G346" s="24" t="s">
        <v>5180</v>
      </c>
      <c r="H346" s="42">
        <v>3453000</v>
      </c>
      <c r="I346" s="40" t="s">
        <v>5987</v>
      </c>
      <c r="J346" s="42">
        <v>34530000</v>
      </c>
      <c r="K346" s="43">
        <v>0</v>
      </c>
      <c r="L346" s="41">
        <v>0</v>
      </c>
      <c r="M346" s="69">
        <v>0</v>
      </c>
      <c r="N346" s="21" t="s">
        <v>6000</v>
      </c>
      <c r="O346" s="21" t="s">
        <v>6080</v>
      </c>
      <c r="P346" s="21" t="s">
        <v>6002</v>
      </c>
    </row>
    <row r="347" spans="1:16" ht="12.75" customHeight="1" x14ac:dyDescent="0.2">
      <c r="A347" s="22" t="s">
        <v>5853</v>
      </c>
      <c r="B347" s="23" t="s">
        <v>5468</v>
      </c>
      <c r="C347" s="24" t="s">
        <v>5926</v>
      </c>
      <c r="D347" s="24" t="s">
        <v>5274</v>
      </c>
      <c r="E347" s="24" t="s">
        <v>5274</v>
      </c>
      <c r="F347" s="24" t="s">
        <v>5182</v>
      </c>
      <c r="G347" s="24" t="s">
        <v>5180</v>
      </c>
      <c r="H347" s="42">
        <v>3453000</v>
      </c>
      <c r="I347" s="40" t="s">
        <v>5987</v>
      </c>
      <c r="J347" s="42">
        <v>34530000</v>
      </c>
      <c r="K347" s="43">
        <v>0</v>
      </c>
      <c r="L347" s="41">
        <v>0</v>
      </c>
      <c r="M347" s="69">
        <v>0</v>
      </c>
      <c r="N347" s="21" t="s">
        <v>6000</v>
      </c>
      <c r="O347" s="21" t="s">
        <v>6081</v>
      </c>
      <c r="P347" s="21" t="s">
        <v>6002</v>
      </c>
    </row>
    <row r="348" spans="1:16" ht="12.75" customHeight="1" x14ac:dyDescent="0.2">
      <c r="A348" s="22" t="s">
        <v>5854</v>
      </c>
      <c r="B348" s="23" t="s">
        <v>5468</v>
      </c>
      <c r="C348" s="24" t="s">
        <v>5964</v>
      </c>
      <c r="D348" s="24" t="s">
        <v>5983</v>
      </c>
      <c r="E348" s="24" t="s">
        <v>5983</v>
      </c>
      <c r="F348" s="24" t="s">
        <v>5188</v>
      </c>
      <c r="G348" s="24" t="s">
        <v>5187</v>
      </c>
      <c r="H348" s="42">
        <v>8711100</v>
      </c>
      <c r="I348" s="40" t="s">
        <v>5984</v>
      </c>
      <c r="J348" s="42">
        <v>52260000</v>
      </c>
      <c r="K348" s="43">
        <v>0</v>
      </c>
      <c r="L348" s="41">
        <v>0</v>
      </c>
      <c r="M348" s="69" t="s">
        <v>6251</v>
      </c>
      <c r="N348" s="21" t="s">
        <v>6000</v>
      </c>
      <c r="O348" s="21" t="s">
        <v>6082</v>
      </c>
      <c r="P348" s="21" t="s">
        <v>6002</v>
      </c>
    </row>
    <row r="349" spans="1:16" ht="12.75" customHeight="1" x14ac:dyDescent="0.2">
      <c r="A349" s="22" t="s">
        <v>5294</v>
      </c>
      <c r="B349" s="23" t="s">
        <v>5468</v>
      </c>
      <c r="C349" s="24" t="s">
        <v>5964</v>
      </c>
      <c r="D349" s="24" t="s">
        <v>5983</v>
      </c>
      <c r="E349" s="24" t="s">
        <v>5983</v>
      </c>
      <c r="F349" s="24" t="s">
        <v>5188</v>
      </c>
      <c r="G349" s="24" t="s">
        <v>5187</v>
      </c>
      <c r="H349" s="42">
        <v>8000000</v>
      </c>
      <c r="I349" s="40" t="s">
        <v>5987</v>
      </c>
      <c r="J349" s="42">
        <v>4158800</v>
      </c>
      <c r="K349" s="43">
        <v>0</v>
      </c>
      <c r="L349" s="41">
        <v>0</v>
      </c>
      <c r="M349" s="69">
        <v>0</v>
      </c>
      <c r="N349" s="21" t="s">
        <v>6000</v>
      </c>
      <c r="O349" s="21" t="s">
        <v>6083</v>
      </c>
      <c r="P349" s="21" t="s">
        <v>6002</v>
      </c>
    </row>
    <row r="350" spans="1:16" ht="12.75" customHeight="1" x14ac:dyDescent="0.2">
      <c r="A350" s="22" t="s">
        <v>5294</v>
      </c>
      <c r="B350" s="23" t="s">
        <v>5468</v>
      </c>
      <c r="C350" s="24" t="s">
        <v>5964</v>
      </c>
      <c r="D350" s="24" t="s">
        <v>5983</v>
      </c>
      <c r="E350" s="24" t="s">
        <v>5983</v>
      </c>
      <c r="F350" s="24" t="s">
        <v>5188</v>
      </c>
      <c r="G350" s="24" t="s">
        <v>5187</v>
      </c>
      <c r="H350" s="42">
        <v>8000000</v>
      </c>
      <c r="I350" s="40" t="s">
        <v>5987</v>
      </c>
      <c r="J350" s="42">
        <v>48932000</v>
      </c>
      <c r="K350" s="43">
        <v>0</v>
      </c>
      <c r="L350" s="41">
        <v>0</v>
      </c>
      <c r="M350" s="69">
        <v>0</v>
      </c>
      <c r="N350" s="21" t="s">
        <v>6000</v>
      </c>
      <c r="O350" s="21" t="s">
        <v>6084</v>
      </c>
      <c r="P350" s="21" t="s">
        <v>6002</v>
      </c>
    </row>
    <row r="351" spans="1:16" ht="12.75" customHeight="1" x14ac:dyDescent="0.2">
      <c r="A351" s="22" t="s">
        <v>5294</v>
      </c>
      <c r="B351" s="23" t="s">
        <v>5468</v>
      </c>
      <c r="C351" s="24" t="s">
        <v>5964</v>
      </c>
      <c r="D351" s="24" t="s">
        <v>5273</v>
      </c>
      <c r="E351" s="24" t="s">
        <v>5273</v>
      </c>
      <c r="F351" s="24" t="s">
        <v>5187</v>
      </c>
      <c r="G351" s="24" t="s">
        <v>5182</v>
      </c>
      <c r="H351" s="42">
        <v>8000000</v>
      </c>
      <c r="I351" s="40" t="s">
        <v>5987</v>
      </c>
      <c r="J351" s="42">
        <v>80000000</v>
      </c>
      <c r="K351" s="43">
        <v>0</v>
      </c>
      <c r="L351" s="41">
        <v>0</v>
      </c>
      <c r="M351" s="69">
        <v>0</v>
      </c>
      <c r="N351" s="21" t="s">
        <v>6000</v>
      </c>
      <c r="O351" s="21" t="s">
        <v>6085</v>
      </c>
      <c r="P351" s="21" t="s">
        <v>6002</v>
      </c>
    </row>
    <row r="352" spans="1:16" ht="12.75" customHeight="1" x14ac:dyDescent="0.2">
      <c r="A352" s="22" t="s">
        <v>5294</v>
      </c>
      <c r="B352" s="23" t="s">
        <v>5468</v>
      </c>
      <c r="C352" s="24" t="s">
        <v>5964</v>
      </c>
      <c r="D352" s="24" t="s">
        <v>5273</v>
      </c>
      <c r="E352" s="24" t="s">
        <v>5273</v>
      </c>
      <c r="F352" s="24" t="s">
        <v>5187</v>
      </c>
      <c r="G352" s="24" t="s">
        <v>5182</v>
      </c>
      <c r="H352" s="42">
        <v>8000000</v>
      </c>
      <c r="I352" s="40" t="s">
        <v>5987</v>
      </c>
      <c r="J352" s="42">
        <v>80000000</v>
      </c>
      <c r="K352" s="43">
        <v>0</v>
      </c>
      <c r="L352" s="41">
        <v>0</v>
      </c>
      <c r="M352" s="69">
        <v>0</v>
      </c>
      <c r="N352" s="21" t="s">
        <v>6000</v>
      </c>
      <c r="O352" s="21" t="s">
        <v>6086</v>
      </c>
      <c r="P352" s="21" t="s">
        <v>6002</v>
      </c>
    </row>
    <row r="353" spans="1:16" ht="12.75" customHeight="1" x14ac:dyDescent="0.2">
      <c r="A353" s="22" t="s">
        <v>5294</v>
      </c>
      <c r="B353" s="23" t="s">
        <v>5468</v>
      </c>
      <c r="C353" s="24" t="s">
        <v>5964</v>
      </c>
      <c r="D353" s="24" t="s">
        <v>5274</v>
      </c>
      <c r="E353" s="24" t="s">
        <v>5274</v>
      </c>
      <c r="F353" s="24" t="s">
        <v>5182</v>
      </c>
      <c r="G353" s="24" t="s">
        <v>5180</v>
      </c>
      <c r="H353" s="42">
        <v>8000000</v>
      </c>
      <c r="I353" s="40" t="s">
        <v>5987</v>
      </c>
      <c r="J353" s="42">
        <v>80000000</v>
      </c>
      <c r="K353" s="43">
        <v>0</v>
      </c>
      <c r="L353" s="41">
        <v>0</v>
      </c>
      <c r="M353" s="69">
        <v>0</v>
      </c>
      <c r="N353" s="21" t="s">
        <v>6000</v>
      </c>
      <c r="O353" s="21" t="s">
        <v>6087</v>
      </c>
      <c r="P353" s="21" t="s">
        <v>6002</v>
      </c>
    </row>
    <row r="354" spans="1:16" ht="12.75" customHeight="1" x14ac:dyDescent="0.2">
      <c r="A354" s="22" t="s">
        <v>5128</v>
      </c>
      <c r="B354" s="23" t="s">
        <v>5468</v>
      </c>
      <c r="C354" s="24" t="s">
        <v>5963</v>
      </c>
      <c r="D354" s="24" t="s">
        <v>5274</v>
      </c>
      <c r="E354" s="24" t="s">
        <v>5274</v>
      </c>
      <c r="F354" s="24" t="s">
        <v>5182</v>
      </c>
      <c r="G354" s="24" t="s">
        <v>5180</v>
      </c>
      <c r="H354" s="42">
        <v>11000000</v>
      </c>
      <c r="I354" s="40" t="s">
        <v>5987</v>
      </c>
      <c r="J354" s="42">
        <v>110000000</v>
      </c>
      <c r="K354" s="43">
        <v>0</v>
      </c>
      <c r="L354" s="41">
        <v>0</v>
      </c>
      <c r="M354" s="69">
        <v>0</v>
      </c>
      <c r="N354" s="21" t="s">
        <v>6000</v>
      </c>
      <c r="O354" s="21" t="s">
        <v>6088</v>
      </c>
      <c r="P354" s="21" t="s">
        <v>6002</v>
      </c>
    </row>
    <row r="355" spans="1:16" ht="12.75" customHeight="1" x14ac:dyDescent="0.2">
      <c r="A355" s="22" t="s">
        <v>5855</v>
      </c>
      <c r="B355" s="23" t="s">
        <v>5468</v>
      </c>
      <c r="C355" s="24" t="s">
        <v>5963</v>
      </c>
      <c r="D355" s="24" t="s">
        <v>5274</v>
      </c>
      <c r="E355" s="24" t="s">
        <v>5274</v>
      </c>
      <c r="F355" s="24" t="s">
        <v>5182</v>
      </c>
      <c r="G355" s="24" t="s">
        <v>5180</v>
      </c>
      <c r="H355" s="42">
        <v>8711100</v>
      </c>
      <c r="I355" s="40" t="s">
        <v>5987</v>
      </c>
      <c r="J355" s="42">
        <v>85000000</v>
      </c>
      <c r="K355" s="43">
        <v>0</v>
      </c>
      <c r="L355" s="41">
        <v>0</v>
      </c>
      <c r="M355" s="69" t="s">
        <v>6252</v>
      </c>
      <c r="N355" s="21" t="s">
        <v>6000</v>
      </c>
      <c r="O355" s="21" t="s">
        <v>6089</v>
      </c>
      <c r="P355" s="21" t="s">
        <v>6002</v>
      </c>
    </row>
    <row r="356" spans="1:16" ht="12.75" customHeight="1" x14ac:dyDescent="0.2">
      <c r="A356" s="22" t="s">
        <v>5856</v>
      </c>
      <c r="B356" s="23" t="s">
        <v>5468</v>
      </c>
      <c r="C356" s="24" t="s">
        <v>5963</v>
      </c>
      <c r="D356" s="24" t="s">
        <v>5274</v>
      </c>
      <c r="E356" s="24" t="s">
        <v>5274</v>
      </c>
      <c r="F356" s="24" t="s">
        <v>5182</v>
      </c>
      <c r="G356" s="24" t="s">
        <v>5180</v>
      </c>
      <c r="H356" s="42">
        <v>10744800</v>
      </c>
      <c r="I356" s="40" t="s">
        <v>5988</v>
      </c>
      <c r="J356" s="42">
        <v>85000000</v>
      </c>
      <c r="K356" s="43">
        <v>0</v>
      </c>
      <c r="L356" s="41">
        <v>0</v>
      </c>
      <c r="M356" s="69" t="s">
        <v>6253</v>
      </c>
      <c r="N356" s="21" t="s">
        <v>6000</v>
      </c>
      <c r="O356" s="21" t="s">
        <v>6090</v>
      </c>
      <c r="P356" s="21" t="s">
        <v>6002</v>
      </c>
    </row>
    <row r="357" spans="1:16" ht="12.75" customHeight="1" x14ac:dyDescent="0.2">
      <c r="A357" s="22" t="s">
        <v>5857</v>
      </c>
      <c r="B357" s="23" t="s">
        <v>5468</v>
      </c>
      <c r="C357" s="24" t="s">
        <v>5963</v>
      </c>
      <c r="D357" s="24" t="s">
        <v>5274</v>
      </c>
      <c r="E357" s="24" t="s">
        <v>5274</v>
      </c>
      <c r="F357" s="24" t="s">
        <v>5182</v>
      </c>
      <c r="G357" s="24" t="s">
        <v>5180</v>
      </c>
      <c r="H357" s="42">
        <v>8711100</v>
      </c>
      <c r="I357" s="40" t="s">
        <v>5987</v>
      </c>
      <c r="J357" s="42">
        <v>85000000</v>
      </c>
      <c r="K357" s="43">
        <v>0</v>
      </c>
      <c r="L357" s="41">
        <v>0</v>
      </c>
      <c r="M357" s="69" t="s">
        <v>6254</v>
      </c>
      <c r="N357" s="21" t="s">
        <v>6000</v>
      </c>
      <c r="O357" s="21" t="s">
        <v>6091</v>
      </c>
      <c r="P357" s="21" t="s">
        <v>6002</v>
      </c>
    </row>
    <row r="358" spans="1:16" ht="12.75" customHeight="1" x14ac:dyDescent="0.2">
      <c r="A358" s="22" t="s">
        <v>5129</v>
      </c>
      <c r="B358" s="23" t="s">
        <v>5468</v>
      </c>
      <c r="C358" s="24" t="s">
        <v>5963</v>
      </c>
      <c r="D358" s="24" t="s">
        <v>5274</v>
      </c>
      <c r="E358" s="24" t="s">
        <v>5274</v>
      </c>
      <c r="F358" s="24" t="s">
        <v>5182</v>
      </c>
      <c r="G358" s="24" t="s">
        <v>5180</v>
      </c>
      <c r="H358" s="42">
        <v>8500000</v>
      </c>
      <c r="I358" s="40" t="s">
        <v>5987</v>
      </c>
      <c r="J358" s="42">
        <v>85000000</v>
      </c>
      <c r="K358" s="43">
        <v>0</v>
      </c>
      <c r="L358" s="41">
        <v>0</v>
      </c>
      <c r="M358" s="69">
        <v>0</v>
      </c>
      <c r="N358" s="21" t="s">
        <v>6000</v>
      </c>
      <c r="O358" s="21" t="s">
        <v>6092</v>
      </c>
      <c r="P358" s="21" t="s">
        <v>6002</v>
      </c>
    </row>
    <row r="359" spans="1:16" ht="12.75" customHeight="1" x14ac:dyDescent="0.2">
      <c r="A359" s="22" t="s">
        <v>5129</v>
      </c>
      <c r="B359" s="23" t="s">
        <v>5468</v>
      </c>
      <c r="C359" s="24" t="s">
        <v>5963</v>
      </c>
      <c r="D359" s="24" t="s">
        <v>5274</v>
      </c>
      <c r="E359" s="24" t="s">
        <v>5274</v>
      </c>
      <c r="F359" s="24" t="s">
        <v>5182</v>
      </c>
      <c r="G359" s="24" t="s">
        <v>5180</v>
      </c>
      <c r="H359" s="42">
        <v>8500000</v>
      </c>
      <c r="I359" s="40" t="s">
        <v>5987</v>
      </c>
      <c r="J359" s="42">
        <v>85000000</v>
      </c>
      <c r="K359" s="43">
        <v>0</v>
      </c>
      <c r="L359" s="41">
        <v>0</v>
      </c>
      <c r="M359" s="69">
        <v>0</v>
      </c>
      <c r="N359" s="21" t="s">
        <v>6000</v>
      </c>
      <c r="O359" s="21" t="s">
        <v>6093</v>
      </c>
      <c r="P359" s="21" t="s">
        <v>6002</v>
      </c>
    </row>
    <row r="360" spans="1:16" ht="12.75" customHeight="1" x14ac:dyDescent="0.2">
      <c r="A360" s="22" t="s">
        <v>5129</v>
      </c>
      <c r="B360" s="23" t="s">
        <v>5468</v>
      </c>
      <c r="C360" s="24" t="s">
        <v>5963</v>
      </c>
      <c r="D360" s="24" t="s">
        <v>5274</v>
      </c>
      <c r="E360" s="24" t="s">
        <v>5274</v>
      </c>
      <c r="F360" s="24" t="s">
        <v>5182</v>
      </c>
      <c r="G360" s="24" t="s">
        <v>5180</v>
      </c>
      <c r="H360" s="42">
        <v>8500000</v>
      </c>
      <c r="I360" s="40" t="s">
        <v>5987</v>
      </c>
      <c r="J360" s="42">
        <v>85000000</v>
      </c>
      <c r="K360" s="43">
        <v>0</v>
      </c>
      <c r="L360" s="41">
        <v>0</v>
      </c>
      <c r="M360" s="69">
        <v>0</v>
      </c>
      <c r="N360" s="21" t="s">
        <v>6000</v>
      </c>
      <c r="O360" s="21" t="s">
        <v>6094</v>
      </c>
      <c r="P360" s="21" t="s">
        <v>6002</v>
      </c>
    </row>
    <row r="361" spans="1:16" ht="12.75" customHeight="1" x14ac:dyDescent="0.2">
      <c r="A361" s="22" t="s">
        <v>5130</v>
      </c>
      <c r="B361" s="23" t="s">
        <v>5468</v>
      </c>
      <c r="C361" s="24" t="s">
        <v>5963</v>
      </c>
      <c r="D361" s="24" t="s">
        <v>5983</v>
      </c>
      <c r="E361" s="24" t="s">
        <v>5983</v>
      </c>
      <c r="F361" s="24" t="s">
        <v>5188</v>
      </c>
      <c r="G361" s="24" t="s">
        <v>5187</v>
      </c>
      <c r="H361" s="42">
        <v>4500000</v>
      </c>
      <c r="I361" s="40" t="s">
        <v>5987</v>
      </c>
      <c r="J361" s="42">
        <v>45000000</v>
      </c>
      <c r="K361" s="43">
        <v>0</v>
      </c>
      <c r="L361" s="41">
        <v>0</v>
      </c>
      <c r="M361" s="69">
        <v>0</v>
      </c>
      <c r="N361" s="21" t="s">
        <v>6000</v>
      </c>
      <c r="O361" s="21" t="s">
        <v>6095</v>
      </c>
      <c r="P361" s="21" t="s">
        <v>6002</v>
      </c>
    </row>
    <row r="362" spans="1:16" ht="12.75" customHeight="1" x14ac:dyDescent="0.2">
      <c r="A362" s="22" t="s">
        <v>5130</v>
      </c>
      <c r="B362" s="23" t="s">
        <v>5468</v>
      </c>
      <c r="C362" s="24" t="s">
        <v>5963</v>
      </c>
      <c r="D362" s="24" t="s">
        <v>5273</v>
      </c>
      <c r="E362" s="24" t="s">
        <v>5273</v>
      </c>
      <c r="F362" s="24" t="s">
        <v>5187</v>
      </c>
      <c r="G362" s="24" t="s">
        <v>5182</v>
      </c>
      <c r="H362" s="42">
        <v>4500000</v>
      </c>
      <c r="I362" s="40" t="s">
        <v>5987</v>
      </c>
      <c r="J362" s="42">
        <v>45000000</v>
      </c>
      <c r="K362" s="43">
        <v>0</v>
      </c>
      <c r="L362" s="41">
        <v>0</v>
      </c>
      <c r="M362" s="69">
        <v>0</v>
      </c>
      <c r="N362" s="21" t="s">
        <v>6000</v>
      </c>
      <c r="O362" s="21" t="s">
        <v>6096</v>
      </c>
      <c r="P362" s="21" t="s">
        <v>6002</v>
      </c>
    </row>
    <row r="363" spans="1:16" ht="12.75" customHeight="1" x14ac:dyDescent="0.2">
      <c r="A363" s="22" t="s">
        <v>5130</v>
      </c>
      <c r="B363" s="23" t="s">
        <v>5468</v>
      </c>
      <c r="C363" s="24" t="s">
        <v>5963</v>
      </c>
      <c r="D363" s="24" t="s">
        <v>5983</v>
      </c>
      <c r="E363" s="24" t="s">
        <v>5983</v>
      </c>
      <c r="F363" s="24" t="s">
        <v>5188</v>
      </c>
      <c r="G363" s="24" t="s">
        <v>5187</v>
      </c>
      <c r="H363" s="42">
        <v>4500000</v>
      </c>
      <c r="I363" s="40" t="s">
        <v>5987</v>
      </c>
      <c r="J363" s="42">
        <v>45000000</v>
      </c>
      <c r="K363" s="43">
        <v>0</v>
      </c>
      <c r="L363" s="41">
        <v>0</v>
      </c>
      <c r="M363" s="69">
        <v>0</v>
      </c>
      <c r="N363" s="21" t="s">
        <v>6000</v>
      </c>
      <c r="O363" s="21" t="s">
        <v>6097</v>
      </c>
      <c r="P363" s="21" t="s">
        <v>6002</v>
      </c>
    </row>
    <row r="364" spans="1:16" ht="12.75" customHeight="1" x14ac:dyDescent="0.2">
      <c r="A364" s="22" t="s">
        <v>5130</v>
      </c>
      <c r="B364" s="23" t="s">
        <v>5468</v>
      </c>
      <c r="C364" s="24" t="s">
        <v>5963</v>
      </c>
      <c r="D364" s="24" t="s">
        <v>5273</v>
      </c>
      <c r="E364" s="24" t="s">
        <v>5273</v>
      </c>
      <c r="F364" s="24" t="s">
        <v>5187</v>
      </c>
      <c r="G364" s="24" t="s">
        <v>5182</v>
      </c>
      <c r="H364" s="42">
        <v>4500000</v>
      </c>
      <c r="I364" s="40" t="s">
        <v>5987</v>
      </c>
      <c r="J364" s="42">
        <v>45000000</v>
      </c>
      <c r="K364" s="43">
        <v>0</v>
      </c>
      <c r="L364" s="41">
        <v>0</v>
      </c>
      <c r="M364" s="69">
        <v>0</v>
      </c>
      <c r="N364" s="21" t="s">
        <v>6000</v>
      </c>
      <c r="O364" s="21" t="s">
        <v>6098</v>
      </c>
      <c r="P364" s="21" t="s">
        <v>6002</v>
      </c>
    </row>
    <row r="365" spans="1:16" ht="12.75" customHeight="1" x14ac:dyDescent="0.2">
      <c r="A365" s="22" t="s">
        <v>5130</v>
      </c>
      <c r="B365" s="23" t="s">
        <v>5468</v>
      </c>
      <c r="C365" s="24" t="s">
        <v>5963</v>
      </c>
      <c r="D365" s="24" t="s">
        <v>5983</v>
      </c>
      <c r="E365" s="24" t="s">
        <v>5983</v>
      </c>
      <c r="F365" s="24" t="s">
        <v>5188</v>
      </c>
      <c r="G365" s="24" t="s">
        <v>5187</v>
      </c>
      <c r="H365" s="42">
        <v>4500000</v>
      </c>
      <c r="I365" s="40" t="s">
        <v>5987</v>
      </c>
      <c r="J365" s="42">
        <v>45000000</v>
      </c>
      <c r="K365" s="43">
        <v>0</v>
      </c>
      <c r="L365" s="41">
        <v>0</v>
      </c>
      <c r="M365" s="69">
        <v>0</v>
      </c>
      <c r="N365" s="21" t="s">
        <v>6000</v>
      </c>
      <c r="O365" s="21" t="s">
        <v>6099</v>
      </c>
      <c r="P365" s="21" t="s">
        <v>6002</v>
      </c>
    </row>
    <row r="366" spans="1:16" ht="12.75" customHeight="1" x14ac:dyDescent="0.2">
      <c r="A366" s="22" t="s">
        <v>5130</v>
      </c>
      <c r="B366" s="23" t="s">
        <v>5468</v>
      </c>
      <c r="C366" s="24" t="s">
        <v>5963</v>
      </c>
      <c r="D366" s="24" t="s">
        <v>5273</v>
      </c>
      <c r="E366" s="24" t="s">
        <v>5273</v>
      </c>
      <c r="F366" s="24" t="s">
        <v>5187</v>
      </c>
      <c r="G366" s="24" t="s">
        <v>5182</v>
      </c>
      <c r="H366" s="42">
        <v>4500000</v>
      </c>
      <c r="I366" s="40" t="s">
        <v>5987</v>
      </c>
      <c r="J366" s="42">
        <v>45000000</v>
      </c>
      <c r="K366" s="43">
        <v>0</v>
      </c>
      <c r="L366" s="41">
        <v>0</v>
      </c>
      <c r="M366" s="69">
        <v>0</v>
      </c>
      <c r="N366" s="21" t="s">
        <v>6000</v>
      </c>
      <c r="O366" s="21" t="s">
        <v>6100</v>
      </c>
      <c r="P366" s="21" t="s">
        <v>6002</v>
      </c>
    </row>
    <row r="367" spans="1:16" ht="12.75" customHeight="1" x14ac:dyDescent="0.2">
      <c r="A367" s="22" t="s">
        <v>5858</v>
      </c>
      <c r="B367" s="23" t="s">
        <v>5468</v>
      </c>
      <c r="C367" s="24" t="s">
        <v>5931</v>
      </c>
      <c r="D367" s="24" t="s">
        <v>5274</v>
      </c>
      <c r="E367" s="24" t="s">
        <v>5274</v>
      </c>
      <c r="F367" s="24" t="s">
        <v>5182</v>
      </c>
      <c r="G367" s="24" t="s">
        <v>5180</v>
      </c>
      <c r="H367" s="42">
        <v>8711100</v>
      </c>
      <c r="I367" s="40" t="s">
        <v>5987</v>
      </c>
      <c r="J367" s="42">
        <v>85000000</v>
      </c>
      <c r="K367" s="43">
        <v>0</v>
      </c>
      <c r="L367" s="41">
        <v>0</v>
      </c>
      <c r="M367" s="69" t="s">
        <v>6255</v>
      </c>
      <c r="N367" s="21" t="s">
        <v>6000</v>
      </c>
      <c r="O367" s="21" t="s">
        <v>6101</v>
      </c>
      <c r="P367" s="21" t="s">
        <v>6002</v>
      </c>
    </row>
    <row r="368" spans="1:16" ht="12.75" customHeight="1" x14ac:dyDescent="0.2">
      <c r="A368" s="22" t="s">
        <v>5859</v>
      </c>
      <c r="B368" s="23" t="s">
        <v>5468</v>
      </c>
      <c r="C368" s="24" t="s">
        <v>5931</v>
      </c>
      <c r="D368" s="24" t="s">
        <v>5274</v>
      </c>
      <c r="E368" s="24" t="s">
        <v>5274</v>
      </c>
      <c r="F368" s="24" t="s">
        <v>5182</v>
      </c>
      <c r="G368" s="24" t="s">
        <v>5180</v>
      </c>
      <c r="H368" s="42">
        <v>6935000</v>
      </c>
      <c r="I368" s="40" t="s">
        <v>5990</v>
      </c>
      <c r="J368" s="42">
        <v>85000000</v>
      </c>
      <c r="K368" s="43">
        <v>0</v>
      </c>
      <c r="L368" s="41">
        <v>0</v>
      </c>
      <c r="M368" s="69" t="s">
        <v>6256</v>
      </c>
      <c r="N368" s="21" t="s">
        <v>6000</v>
      </c>
      <c r="O368" s="21" t="s">
        <v>6102</v>
      </c>
      <c r="P368" s="21" t="s">
        <v>6002</v>
      </c>
    </row>
    <row r="369" spans="1:16" ht="12.75" customHeight="1" x14ac:dyDescent="0.2">
      <c r="A369" s="22" t="s">
        <v>5129</v>
      </c>
      <c r="B369" s="23" t="s">
        <v>5468</v>
      </c>
      <c r="C369" s="24" t="s">
        <v>5931</v>
      </c>
      <c r="D369" s="24" t="s">
        <v>5274</v>
      </c>
      <c r="E369" s="24" t="s">
        <v>5274</v>
      </c>
      <c r="F369" s="24" t="s">
        <v>5182</v>
      </c>
      <c r="G369" s="24" t="s">
        <v>5180</v>
      </c>
      <c r="H369" s="42">
        <v>8500000</v>
      </c>
      <c r="I369" s="40" t="s">
        <v>5987</v>
      </c>
      <c r="J369" s="42">
        <v>61280400</v>
      </c>
      <c r="K369" s="43">
        <v>0</v>
      </c>
      <c r="L369" s="41">
        <v>0</v>
      </c>
      <c r="M369" s="69">
        <v>0</v>
      </c>
      <c r="N369" s="21" t="s">
        <v>6000</v>
      </c>
      <c r="O369" s="21" t="s">
        <v>6103</v>
      </c>
      <c r="P369" s="21" t="s">
        <v>6002</v>
      </c>
    </row>
    <row r="370" spans="1:16" ht="12.75" customHeight="1" x14ac:dyDescent="0.2">
      <c r="A370" s="22" t="s">
        <v>5129</v>
      </c>
      <c r="B370" s="23" t="s">
        <v>5468</v>
      </c>
      <c r="C370" s="24" t="s">
        <v>5931</v>
      </c>
      <c r="D370" s="24" t="s">
        <v>5274</v>
      </c>
      <c r="E370" s="24" t="s">
        <v>5274</v>
      </c>
      <c r="F370" s="24" t="s">
        <v>5182</v>
      </c>
      <c r="G370" s="24" t="s">
        <v>5180</v>
      </c>
      <c r="H370" s="42">
        <v>8500000</v>
      </c>
      <c r="I370" s="40" t="s">
        <v>5987</v>
      </c>
      <c r="J370" s="42">
        <v>85000000</v>
      </c>
      <c r="K370" s="43">
        <v>0</v>
      </c>
      <c r="L370" s="41">
        <v>0</v>
      </c>
      <c r="M370" s="69">
        <v>0</v>
      </c>
      <c r="N370" s="21" t="s">
        <v>6000</v>
      </c>
      <c r="O370" s="21" t="s">
        <v>6104</v>
      </c>
      <c r="P370" s="21" t="s">
        <v>6002</v>
      </c>
    </row>
    <row r="371" spans="1:16" ht="12.75" customHeight="1" x14ac:dyDescent="0.2">
      <c r="A371" s="22" t="s">
        <v>5129</v>
      </c>
      <c r="B371" s="23" t="s">
        <v>5468</v>
      </c>
      <c r="C371" s="24" t="s">
        <v>5931</v>
      </c>
      <c r="D371" s="24" t="s">
        <v>5274</v>
      </c>
      <c r="E371" s="24" t="s">
        <v>5274</v>
      </c>
      <c r="F371" s="24" t="s">
        <v>5194</v>
      </c>
      <c r="G371" s="24" t="s">
        <v>6202</v>
      </c>
      <c r="H371" s="42">
        <v>0</v>
      </c>
      <c r="I371" s="40" t="s">
        <v>5987</v>
      </c>
      <c r="J371" s="42">
        <v>0</v>
      </c>
      <c r="K371" s="43">
        <v>0</v>
      </c>
      <c r="L371" s="41">
        <v>0</v>
      </c>
      <c r="M371" s="69">
        <v>0</v>
      </c>
      <c r="N371" s="21" t="s">
        <v>6000</v>
      </c>
      <c r="O371" s="21" t="s">
        <v>6105</v>
      </c>
      <c r="P371" s="21" t="s">
        <v>6002</v>
      </c>
    </row>
    <row r="372" spans="1:16" ht="12.75" customHeight="1" x14ac:dyDescent="0.2">
      <c r="A372" s="22" t="s">
        <v>5129</v>
      </c>
      <c r="B372" s="23" t="s">
        <v>5468</v>
      </c>
      <c r="C372" s="24" t="s">
        <v>5931</v>
      </c>
      <c r="D372" s="24" t="s">
        <v>5274</v>
      </c>
      <c r="E372" s="24" t="s">
        <v>5274</v>
      </c>
      <c r="F372" s="24" t="s">
        <v>5194</v>
      </c>
      <c r="G372" s="24" t="s">
        <v>6202</v>
      </c>
      <c r="H372" s="42">
        <v>0</v>
      </c>
      <c r="I372" s="40" t="s">
        <v>5987</v>
      </c>
      <c r="J372" s="42">
        <v>0</v>
      </c>
      <c r="K372" s="43">
        <v>0</v>
      </c>
      <c r="L372" s="41">
        <v>0</v>
      </c>
      <c r="M372" s="69">
        <v>0</v>
      </c>
      <c r="N372" s="21" t="s">
        <v>6000</v>
      </c>
      <c r="O372" s="21" t="s">
        <v>6106</v>
      </c>
      <c r="P372" s="21" t="s">
        <v>6002</v>
      </c>
    </row>
    <row r="373" spans="1:16" ht="12.75" customHeight="1" x14ac:dyDescent="0.2">
      <c r="A373" s="22" t="s">
        <v>5130</v>
      </c>
      <c r="B373" s="23" t="s">
        <v>5468</v>
      </c>
      <c r="C373" s="24" t="s">
        <v>5931</v>
      </c>
      <c r="D373" s="24" t="s">
        <v>5983</v>
      </c>
      <c r="E373" s="24" t="s">
        <v>5983</v>
      </c>
      <c r="F373" s="24" t="s">
        <v>5194</v>
      </c>
      <c r="G373" s="24" t="s">
        <v>6202</v>
      </c>
      <c r="H373" s="42">
        <v>0</v>
      </c>
      <c r="I373" s="40" t="s">
        <v>5987</v>
      </c>
      <c r="J373" s="42">
        <v>0</v>
      </c>
      <c r="K373" s="43">
        <v>0</v>
      </c>
      <c r="L373" s="41">
        <v>0</v>
      </c>
      <c r="M373" s="69">
        <v>0</v>
      </c>
      <c r="N373" s="21" t="s">
        <v>6000</v>
      </c>
      <c r="O373" s="21" t="s">
        <v>6107</v>
      </c>
      <c r="P373" s="21" t="s">
        <v>6002</v>
      </c>
    </row>
    <row r="374" spans="1:16" ht="12.75" customHeight="1" x14ac:dyDescent="0.2">
      <c r="A374" s="22" t="s">
        <v>5130</v>
      </c>
      <c r="B374" s="23" t="s">
        <v>5468</v>
      </c>
      <c r="C374" s="24" t="s">
        <v>5931</v>
      </c>
      <c r="D374" s="24" t="s">
        <v>5273</v>
      </c>
      <c r="E374" s="24" t="s">
        <v>5273</v>
      </c>
      <c r="F374" s="24" t="s">
        <v>5194</v>
      </c>
      <c r="G374" s="24" t="s">
        <v>6202</v>
      </c>
      <c r="H374" s="42">
        <v>0</v>
      </c>
      <c r="I374" s="40" t="s">
        <v>5987</v>
      </c>
      <c r="J374" s="42">
        <v>0</v>
      </c>
      <c r="K374" s="43">
        <v>0</v>
      </c>
      <c r="L374" s="41">
        <v>0</v>
      </c>
      <c r="M374" s="69">
        <v>0</v>
      </c>
      <c r="N374" s="21" t="s">
        <v>6000</v>
      </c>
      <c r="O374" s="21" t="s">
        <v>6108</v>
      </c>
      <c r="P374" s="21" t="s">
        <v>6002</v>
      </c>
    </row>
    <row r="375" spans="1:16" ht="12.75" customHeight="1" x14ac:dyDescent="0.2">
      <c r="A375" s="22" t="s">
        <v>5130</v>
      </c>
      <c r="B375" s="23" t="s">
        <v>5468</v>
      </c>
      <c r="C375" s="24" t="s">
        <v>5931</v>
      </c>
      <c r="D375" s="24" t="s">
        <v>5983</v>
      </c>
      <c r="E375" s="24" t="s">
        <v>5983</v>
      </c>
      <c r="F375" s="24" t="s">
        <v>5194</v>
      </c>
      <c r="G375" s="24" t="s">
        <v>6202</v>
      </c>
      <c r="H375" s="42">
        <v>0</v>
      </c>
      <c r="I375" s="40" t="s">
        <v>5987</v>
      </c>
      <c r="J375" s="42">
        <v>0</v>
      </c>
      <c r="K375" s="43">
        <v>0</v>
      </c>
      <c r="L375" s="41">
        <v>0</v>
      </c>
      <c r="M375" s="69">
        <v>0</v>
      </c>
      <c r="N375" s="21" t="s">
        <v>6000</v>
      </c>
      <c r="O375" s="21" t="s">
        <v>6109</v>
      </c>
      <c r="P375" s="21" t="s">
        <v>6002</v>
      </c>
    </row>
    <row r="376" spans="1:16" ht="12.75" customHeight="1" x14ac:dyDescent="0.2">
      <c r="A376" s="22" t="s">
        <v>5130</v>
      </c>
      <c r="B376" s="23" t="s">
        <v>5468</v>
      </c>
      <c r="C376" s="24" t="s">
        <v>5931</v>
      </c>
      <c r="D376" s="24" t="s">
        <v>5273</v>
      </c>
      <c r="E376" s="24" t="s">
        <v>5273</v>
      </c>
      <c r="F376" s="24" t="s">
        <v>5194</v>
      </c>
      <c r="G376" s="24" t="s">
        <v>6202</v>
      </c>
      <c r="H376" s="42">
        <v>0</v>
      </c>
      <c r="I376" s="40" t="s">
        <v>5987</v>
      </c>
      <c r="J376" s="42">
        <v>0</v>
      </c>
      <c r="K376" s="43">
        <v>0</v>
      </c>
      <c r="L376" s="41">
        <v>0</v>
      </c>
      <c r="M376" s="69">
        <v>0</v>
      </c>
      <c r="N376" s="21" t="s">
        <v>6000</v>
      </c>
      <c r="O376" s="21" t="s">
        <v>6110</v>
      </c>
      <c r="P376" s="21" t="s">
        <v>6002</v>
      </c>
    </row>
    <row r="377" spans="1:16" ht="12.75" customHeight="1" x14ac:dyDescent="0.2">
      <c r="A377" s="22" t="s">
        <v>5130</v>
      </c>
      <c r="B377" s="23" t="s">
        <v>5468</v>
      </c>
      <c r="C377" s="24" t="s">
        <v>5931</v>
      </c>
      <c r="D377" s="24" t="s">
        <v>5983</v>
      </c>
      <c r="E377" s="24" t="s">
        <v>5983</v>
      </c>
      <c r="F377" s="24" t="s">
        <v>5194</v>
      </c>
      <c r="G377" s="24" t="s">
        <v>6202</v>
      </c>
      <c r="H377" s="42">
        <v>0</v>
      </c>
      <c r="I377" s="40" t="s">
        <v>5987</v>
      </c>
      <c r="J377" s="42">
        <v>0</v>
      </c>
      <c r="K377" s="43">
        <v>0</v>
      </c>
      <c r="L377" s="41">
        <v>0</v>
      </c>
      <c r="M377" s="69">
        <v>0</v>
      </c>
      <c r="N377" s="21" t="s">
        <v>6000</v>
      </c>
      <c r="O377" s="21" t="s">
        <v>6111</v>
      </c>
      <c r="P377" s="21" t="s">
        <v>6002</v>
      </c>
    </row>
    <row r="378" spans="1:16" ht="12.75" customHeight="1" x14ac:dyDescent="0.2">
      <c r="A378" s="22" t="s">
        <v>5130</v>
      </c>
      <c r="B378" s="23" t="s">
        <v>5468</v>
      </c>
      <c r="C378" s="24" t="s">
        <v>5931</v>
      </c>
      <c r="D378" s="24" t="s">
        <v>5273</v>
      </c>
      <c r="E378" s="24" t="s">
        <v>5273</v>
      </c>
      <c r="F378" s="24" t="s">
        <v>5194</v>
      </c>
      <c r="G378" s="24" t="s">
        <v>6202</v>
      </c>
      <c r="H378" s="42">
        <v>0</v>
      </c>
      <c r="I378" s="40" t="s">
        <v>5987</v>
      </c>
      <c r="J378" s="42">
        <v>0</v>
      </c>
      <c r="K378" s="43">
        <v>0</v>
      </c>
      <c r="L378" s="41">
        <v>0</v>
      </c>
      <c r="M378" s="69">
        <v>0</v>
      </c>
      <c r="N378" s="21" t="s">
        <v>6000</v>
      </c>
      <c r="O378" s="21" t="s">
        <v>6112</v>
      </c>
      <c r="P378" s="21" t="s">
        <v>6002</v>
      </c>
    </row>
    <row r="379" spans="1:16" ht="12.75" customHeight="1" x14ac:dyDescent="0.2">
      <c r="A379" s="22" t="s">
        <v>5126</v>
      </c>
      <c r="B379" s="23" t="s">
        <v>5469</v>
      </c>
      <c r="C379" s="24" t="s">
        <v>5930</v>
      </c>
      <c r="D379" s="24" t="s">
        <v>5274</v>
      </c>
      <c r="E379" s="24" t="s">
        <v>5274</v>
      </c>
      <c r="F379" s="24" t="s">
        <v>5180</v>
      </c>
      <c r="G379" s="24" t="s">
        <v>5181</v>
      </c>
      <c r="H379" s="42">
        <v>50000000</v>
      </c>
      <c r="I379" s="40" t="s">
        <v>5987</v>
      </c>
      <c r="J379" s="42">
        <v>484373457</v>
      </c>
      <c r="K379" s="43">
        <v>0</v>
      </c>
      <c r="L379" s="41">
        <v>0</v>
      </c>
      <c r="M379" s="69">
        <v>0</v>
      </c>
      <c r="N379" s="21" t="s">
        <v>6000</v>
      </c>
      <c r="O379" s="21" t="s">
        <v>6113</v>
      </c>
      <c r="P379" s="21" t="s">
        <v>6002</v>
      </c>
    </row>
    <row r="380" spans="1:16" ht="12.75" customHeight="1" x14ac:dyDescent="0.2">
      <c r="A380" s="22" t="s">
        <v>5133</v>
      </c>
      <c r="B380" s="23" t="s">
        <v>5468</v>
      </c>
      <c r="C380" s="24" t="s">
        <v>5926</v>
      </c>
      <c r="D380" s="24" t="s">
        <v>5274</v>
      </c>
      <c r="E380" s="24" t="s">
        <v>5274</v>
      </c>
      <c r="F380" s="24" t="s">
        <v>5182</v>
      </c>
      <c r="G380" s="24" t="s">
        <v>5180</v>
      </c>
      <c r="H380" s="42">
        <v>5000000</v>
      </c>
      <c r="I380" s="40" t="s">
        <v>5987</v>
      </c>
      <c r="J380" s="42">
        <v>50000000</v>
      </c>
      <c r="K380" s="43">
        <v>0</v>
      </c>
      <c r="L380" s="41">
        <v>0</v>
      </c>
      <c r="M380" s="69">
        <v>0</v>
      </c>
      <c r="N380" s="21" t="s">
        <v>6000</v>
      </c>
      <c r="O380" s="21" t="s">
        <v>6114</v>
      </c>
      <c r="P380" s="21" t="s">
        <v>6002</v>
      </c>
    </row>
    <row r="381" spans="1:16" ht="12.75" customHeight="1" x14ac:dyDescent="0.2">
      <c r="A381" s="22" t="s">
        <v>5159</v>
      </c>
      <c r="B381" s="23" t="s">
        <v>5468</v>
      </c>
      <c r="C381" s="24" t="s">
        <v>5941</v>
      </c>
      <c r="D381" s="24" t="s">
        <v>5274</v>
      </c>
      <c r="E381" s="24" t="s">
        <v>5274</v>
      </c>
      <c r="F381" s="24" t="s">
        <v>5274</v>
      </c>
      <c r="G381" s="24" t="s">
        <v>5190</v>
      </c>
      <c r="H381" s="42">
        <v>7847585</v>
      </c>
      <c r="I381" s="40" t="s">
        <v>5995</v>
      </c>
      <c r="J381" s="42">
        <v>89926000</v>
      </c>
      <c r="K381" s="43">
        <v>0</v>
      </c>
      <c r="L381" s="41">
        <v>0</v>
      </c>
      <c r="M381" s="69">
        <v>0</v>
      </c>
      <c r="N381" s="21" t="s">
        <v>5996</v>
      </c>
      <c r="O381" s="21" t="s">
        <v>5654</v>
      </c>
      <c r="P381" s="21" t="s">
        <v>5767</v>
      </c>
    </row>
    <row r="382" spans="1:16" ht="12.75" customHeight="1" x14ac:dyDescent="0.2">
      <c r="A382" s="22" t="s">
        <v>5382</v>
      </c>
      <c r="B382" s="23" t="s">
        <v>5468</v>
      </c>
      <c r="C382" s="24" t="s">
        <v>5970</v>
      </c>
      <c r="D382" s="24" t="s">
        <v>5273</v>
      </c>
      <c r="E382" s="24" t="s">
        <v>5273</v>
      </c>
      <c r="F382" s="24" t="s">
        <v>5187</v>
      </c>
      <c r="G382" s="24" t="s">
        <v>5182</v>
      </c>
      <c r="H382" s="42">
        <v>3881900.0000000005</v>
      </c>
      <c r="I382" s="40" t="s">
        <v>5986</v>
      </c>
      <c r="J382" s="42">
        <v>35290000</v>
      </c>
      <c r="K382" s="43">
        <v>0</v>
      </c>
      <c r="L382" s="41">
        <v>0</v>
      </c>
      <c r="M382" s="69">
        <v>0</v>
      </c>
      <c r="N382" s="21" t="s">
        <v>5999</v>
      </c>
      <c r="O382" s="21" t="s">
        <v>5577</v>
      </c>
      <c r="P382" s="21" t="s">
        <v>5770</v>
      </c>
    </row>
    <row r="383" spans="1:16" ht="12.75" customHeight="1" x14ac:dyDescent="0.2">
      <c r="A383" s="22" t="s">
        <v>5383</v>
      </c>
      <c r="B383" s="23" t="s">
        <v>5468</v>
      </c>
      <c r="C383" s="24" t="s">
        <v>5970</v>
      </c>
      <c r="D383" s="24" t="s">
        <v>5273</v>
      </c>
      <c r="E383" s="24" t="s">
        <v>5273</v>
      </c>
      <c r="F383" s="24" t="s">
        <v>5187</v>
      </c>
      <c r="G383" s="24" t="s">
        <v>5182</v>
      </c>
      <c r="H383" s="42">
        <v>4057900.0000000005</v>
      </c>
      <c r="I383" s="40" t="s">
        <v>5986</v>
      </c>
      <c r="J383" s="42">
        <v>36890000</v>
      </c>
      <c r="K383" s="43">
        <v>0</v>
      </c>
      <c r="L383" s="41">
        <v>0</v>
      </c>
      <c r="M383" s="69">
        <v>0</v>
      </c>
      <c r="N383" s="21" t="s">
        <v>5999</v>
      </c>
      <c r="O383" s="21" t="s">
        <v>5578</v>
      </c>
      <c r="P383" s="21" t="s">
        <v>5770</v>
      </c>
    </row>
    <row r="384" spans="1:16" ht="12.75" customHeight="1" x14ac:dyDescent="0.2">
      <c r="A384" s="22" t="s">
        <v>5383</v>
      </c>
      <c r="B384" s="23" t="s">
        <v>5468</v>
      </c>
      <c r="C384" s="24" t="s">
        <v>5970</v>
      </c>
      <c r="D384" s="24" t="s">
        <v>5273</v>
      </c>
      <c r="E384" s="24" t="s">
        <v>5273</v>
      </c>
      <c r="F384" s="24" t="s">
        <v>5187</v>
      </c>
      <c r="G384" s="24" t="s">
        <v>5182</v>
      </c>
      <c r="H384" s="42">
        <v>4233790</v>
      </c>
      <c r="I384" s="40" t="s">
        <v>5986</v>
      </c>
      <c r="J384" s="42">
        <v>38489000</v>
      </c>
      <c r="K384" s="43">
        <v>0</v>
      </c>
      <c r="L384" s="41">
        <v>0</v>
      </c>
      <c r="M384" s="69">
        <v>0</v>
      </c>
      <c r="N384" s="21" t="s">
        <v>5999</v>
      </c>
      <c r="O384" s="21" t="s">
        <v>5579</v>
      </c>
      <c r="P384" s="21" t="s">
        <v>5770</v>
      </c>
    </row>
    <row r="385" spans="1:16" ht="12.75" customHeight="1" x14ac:dyDescent="0.2">
      <c r="A385" s="22" t="s">
        <v>5383</v>
      </c>
      <c r="B385" s="23" t="s">
        <v>5468</v>
      </c>
      <c r="C385" s="24" t="s">
        <v>5970</v>
      </c>
      <c r="D385" s="24" t="s">
        <v>5273</v>
      </c>
      <c r="E385" s="24" t="s">
        <v>5273</v>
      </c>
      <c r="F385" s="24" t="s">
        <v>5187</v>
      </c>
      <c r="G385" s="24" t="s">
        <v>5182</v>
      </c>
      <c r="H385" s="42">
        <v>4704700</v>
      </c>
      <c r="I385" s="40" t="s">
        <v>5986</v>
      </c>
      <c r="J385" s="42">
        <v>42770000</v>
      </c>
      <c r="K385" s="43">
        <v>0</v>
      </c>
      <c r="L385" s="41">
        <v>0</v>
      </c>
      <c r="M385" s="69">
        <v>0</v>
      </c>
      <c r="N385" s="21" t="s">
        <v>5999</v>
      </c>
      <c r="O385" s="21" t="s">
        <v>5580</v>
      </c>
      <c r="P385" s="21" t="s">
        <v>5770</v>
      </c>
    </row>
    <row r="386" spans="1:16" ht="12.75" customHeight="1" x14ac:dyDescent="0.2">
      <c r="A386" s="22" t="s">
        <v>5383</v>
      </c>
      <c r="B386" s="23" t="s">
        <v>5468</v>
      </c>
      <c r="C386" s="24" t="s">
        <v>5970</v>
      </c>
      <c r="D386" s="24" t="s">
        <v>5273</v>
      </c>
      <c r="E386" s="24" t="s">
        <v>5273</v>
      </c>
      <c r="F386" s="24" t="s">
        <v>5187</v>
      </c>
      <c r="G386" s="24" t="s">
        <v>5182</v>
      </c>
      <c r="H386" s="42">
        <v>5175500</v>
      </c>
      <c r="I386" s="40" t="s">
        <v>5986</v>
      </c>
      <c r="J386" s="42">
        <v>47050000</v>
      </c>
      <c r="K386" s="43">
        <v>0</v>
      </c>
      <c r="L386" s="41">
        <v>0</v>
      </c>
      <c r="M386" s="69">
        <v>0</v>
      </c>
      <c r="N386" s="21" t="s">
        <v>5999</v>
      </c>
      <c r="O386" s="21" t="s">
        <v>5581</v>
      </c>
      <c r="P386" s="21" t="s">
        <v>5770</v>
      </c>
    </row>
    <row r="387" spans="1:16" ht="12.75" customHeight="1" x14ac:dyDescent="0.2">
      <c r="A387" s="22" t="s">
        <v>5384</v>
      </c>
      <c r="B387" s="23" t="s">
        <v>5468</v>
      </c>
      <c r="C387" s="24" t="s">
        <v>5970</v>
      </c>
      <c r="D387" s="24" t="s">
        <v>5273</v>
      </c>
      <c r="E387" s="24" t="s">
        <v>5273</v>
      </c>
      <c r="F387" s="24" t="s">
        <v>5187</v>
      </c>
      <c r="G387" s="24" t="s">
        <v>5182</v>
      </c>
      <c r="H387" s="42">
        <v>5175500</v>
      </c>
      <c r="I387" s="40" t="s">
        <v>5986</v>
      </c>
      <c r="J387" s="42">
        <v>47050000</v>
      </c>
      <c r="K387" s="43">
        <v>0</v>
      </c>
      <c r="L387" s="41">
        <v>0</v>
      </c>
      <c r="M387" s="69">
        <v>0</v>
      </c>
      <c r="N387" s="21" t="s">
        <v>5999</v>
      </c>
      <c r="O387" s="21" t="s">
        <v>5582</v>
      </c>
      <c r="P387" s="21" t="s">
        <v>5770</v>
      </c>
    </row>
    <row r="388" spans="1:16" ht="12.75" customHeight="1" x14ac:dyDescent="0.2">
      <c r="A388" s="22" t="s">
        <v>5385</v>
      </c>
      <c r="B388" s="23" t="s">
        <v>5468</v>
      </c>
      <c r="C388" s="24" t="s">
        <v>5970</v>
      </c>
      <c r="D388" s="24" t="s">
        <v>5273</v>
      </c>
      <c r="E388" s="24" t="s">
        <v>5273</v>
      </c>
      <c r="F388" s="24" t="s">
        <v>5187</v>
      </c>
      <c r="G388" s="24" t="s">
        <v>5182</v>
      </c>
      <c r="H388" s="42">
        <v>5998300.0000000009</v>
      </c>
      <c r="I388" s="40" t="s">
        <v>5986</v>
      </c>
      <c r="J388" s="42">
        <v>54530000</v>
      </c>
      <c r="K388" s="43">
        <v>0</v>
      </c>
      <c r="L388" s="41">
        <v>0</v>
      </c>
      <c r="M388" s="69">
        <v>0</v>
      </c>
      <c r="N388" s="21" t="s">
        <v>5999</v>
      </c>
      <c r="O388" s="21" t="s">
        <v>5583</v>
      </c>
      <c r="P388" s="21" t="s">
        <v>5770</v>
      </c>
    </row>
    <row r="389" spans="1:16" ht="12.75" customHeight="1" x14ac:dyDescent="0.2">
      <c r="A389" s="22" t="s">
        <v>5386</v>
      </c>
      <c r="B389" s="23" t="s">
        <v>5468</v>
      </c>
      <c r="C389" s="24" t="s">
        <v>5970</v>
      </c>
      <c r="D389" s="24" t="s">
        <v>5273</v>
      </c>
      <c r="E389" s="24" t="s">
        <v>5273</v>
      </c>
      <c r="F389" s="24" t="s">
        <v>5187</v>
      </c>
      <c r="G389" s="24" t="s">
        <v>5182</v>
      </c>
      <c r="H389" s="42">
        <v>5998300.0000000009</v>
      </c>
      <c r="I389" s="40" t="s">
        <v>5986</v>
      </c>
      <c r="J389" s="42">
        <v>54530000</v>
      </c>
      <c r="K389" s="43">
        <v>0</v>
      </c>
      <c r="L389" s="41">
        <v>0</v>
      </c>
      <c r="M389" s="69">
        <v>0</v>
      </c>
      <c r="N389" s="21" t="s">
        <v>5999</v>
      </c>
      <c r="O389" s="21" t="s">
        <v>5584</v>
      </c>
      <c r="P389" s="21" t="s">
        <v>5770</v>
      </c>
    </row>
    <row r="390" spans="1:16" ht="12.75" customHeight="1" x14ac:dyDescent="0.2">
      <c r="A390" s="22" t="s">
        <v>5383</v>
      </c>
      <c r="B390" s="23" t="s">
        <v>5468</v>
      </c>
      <c r="C390" s="24" t="s">
        <v>5970</v>
      </c>
      <c r="D390" s="24" t="s">
        <v>5273</v>
      </c>
      <c r="E390" s="24" t="s">
        <v>5273</v>
      </c>
      <c r="F390" s="24" t="s">
        <v>5187</v>
      </c>
      <c r="G390" s="24" t="s">
        <v>5182</v>
      </c>
      <c r="H390" s="42">
        <v>5998300.0000000009</v>
      </c>
      <c r="I390" s="40" t="s">
        <v>5986</v>
      </c>
      <c r="J390" s="42">
        <v>54530000</v>
      </c>
      <c r="K390" s="43">
        <v>0</v>
      </c>
      <c r="L390" s="41">
        <v>0</v>
      </c>
      <c r="M390" s="69">
        <v>0</v>
      </c>
      <c r="N390" s="21" t="s">
        <v>5999</v>
      </c>
      <c r="O390" s="21" t="s">
        <v>5585</v>
      </c>
      <c r="P390" s="21" t="s">
        <v>5770</v>
      </c>
    </row>
    <row r="391" spans="1:16" ht="12.75" customHeight="1" x14ac:dyDescent="0.2">
      <c r="A391" s="22" t="s">
        <v>5387</v>
      </c>
      <c r="B391" s="23" t="s">
        <v>5468</v>
      </c>
      <c r="C391" s="24" t="s">
        <v>5970</v>
      </c>
      <c r="D391" s="24" t="s">
        <v>5273</v>
      </c>
      <c r="E391" s="24" t="s">
        <v>5273</v>
      </c>
      <c r="F391" s="24" t="s">
        <v>5187</v>
      </c>
      <c r="G391" s="24" t="s">
        <v>5182</v>
      </c>
      <c r="H391" s="42">
        <v>6469100.0000000009</v>
      </c>
      <c r="I391" s="40" t="s">
        <v>5986</v>
      </c>
      <c r="J391" s="42">
        <v>58810000</v>
      </c>
      <c r="K391" s="43">
        <v>0</v>
      </c>
      <c r="L391" s="41">
        <v>0</v>
      </c>
      <c r="M391" s="69">
        <v>0</v>
      </c>
      <c r="N391" s="21" t="s">
        <v>5999</v>
      </c>
      <c r="O391" s="21" t="s">
        <v>5586</v>
      </c>
      <c r="P391" s="21" t="s">
        <v>5770</v>
      </c>
    </row>
    <row r="392" spans="1:16" ht="12.75" customHeight="1" x14ac:dyDescent="0.2">
      <c r="A392" s="22" t="s">
        <v>5388</v>
      </c>
      <c r="B392" s="23" t="s">
        <v>5468</v>
      </c>
      <c r="C392" s="24" t="s">
        <v>5970</v>
      </c>
      <c r="D392" s="24" t="s">
        <v>5273</v>
      </c>
      <c r="E392" s="24" t="s">
        <v>5273</v>
      </c>
      <c r="F392" s="24" t="s">
        <v>5187</v>
      </c>
      <c r="G392" s="24" t="s">
        <v>5182</v>
      </c>
      <c r="H392" s="42">
        <v>6469100.0000000009</v>
      </c>
      <c r="I392" s="40" t="s">
        <v>5986</v>
      </c>
      <c r="J392" s="42">
        <v>58810000</v>
      </c>
      <c r="K392" s="43">
        <v>0</v>
      </c>
      <c r="L392" s="41">
        <v>0</v>
      </c>
      <c r="M392" s="69">
        <v>0</v>
      </c>
      <c r="N392" s="21" t="s">
        <v>5999</v>
      </c>
      <c r="O392" s="21" t="s">
        <v>5587</v>
      </c>
      <c r="P392" s="21" t="s">
        <v>5770</v>
      </c>
    </row>
    <row r="393" spans="1:16" ht="12.75" customHeight="1" x14ac:dyDescent="0.2">
      <c r="A393" s="22" t="s">
        <v>5389</v>
      </c>
      <c r="B393" s="23" t="s">
        <v>5468</v>
      </c>
      <c r="C393" s="24" t="s">
        <v>5970</v>
      </c>
      <c r="D393" s="24" t="s">
        <v>5273</v>
      </c>
      <c r="E393" s="24" t="s">
        <v>5273</v>
      </c>
      <c r="F393" s="24" t="s">
        <v>5187</v>
      </c>
      <c r="G393" s="24" t="s">
        <v>5182</v>
      </c>
      <c r="H393" s="42">
        <v>6600000.0000000009</v>
      </c>
      <c r="I393" s="40" t="s">
        <v>5986</v>
      </c>
      <c r="J393" s="42">
        <v>60000000</v>
      </c>
      <c r="K393" s="43">
        <v>0</v>
      </c>
      <c r="L393" s="41">
        <v>0</v>
      </c>
      <c r="M393" s="69">
        <v>0</v>
      </c>
      <c r="N393" s="21" t="s">
        <v>5999</v>
      </c>
      <c r="O393" s="21" t="s">
        <v>5588</v>
      </c>
      <c r="P393" s="21" t="s">
        <v>5770</v>
      </c>
    </row>
    <row r="394" spans="1:16" ht="12.75" customHeight="1" x14ac:dyDescent="0.2">
      <c r="A394" s="22" t="s">
        <v>5392</v>
      </c>
      <c r="B394" s="23" t="s">
        <v>5468</v>
      </c>
      <c r="C394" s="24" t="s">
        <v>5980</v>
      </c>
      <c r="D394" s="24" t="s">
        <v>5274</v>
      </c>
      <c r="E394" s="24" t="s">
        <v>5274</v>
      </c>
      <c r="F394" s="24" t="s">
        <v>5182</v>
      </c>
      <c r="G394" s="24" t="s">
        <v>5180</v>
      </c>
      <c r="H394" s="42">
        <v>8232400</v>
      </c>
      <c r="I394" s="40" t="s">
        <v>5986</v>
      </c>
      <c r="J394" s="42">
        <v>74840000</v>
      </c>
      <c r="K394" s="43">
        <v>0</v>
      </c>
      <c r="L394" s="41">
        <v>0</v>
      </c>
      <c r="M394" s="69">
        <v>0</v>
      </c>
      <c r="N394" s="21" t="s">
        <v>5999</v>
      </c>
      <c r="O394" s="21" t="s">
        <v>5596</v>
      </c>
      <c r="P394" s="21" t="s">
        <v>5770</v>
      </c>
    </row>
    <row r="395" spans="1:16" ht="12.75" customHeight="1" x14ac:dyDescent="0.2">
      <c r="A395" s="22" t="s">
        <v>5392</v>
      </c>
      <c r="B395" s="23" t="s">
        <v>5468</v>
      </c>
      <c r="C395" s="24" t="s">
        <v>5980</v>
      </c>
      <c r="D395" s="24" t="s">
        <v>5274</v>
      </c>
      <c r="E395" s="24" t="s">
        <v>5274</v>
      </c>
      <c r="F395" s="24" t="s">
        <v>5182</v>
      </c>
      <c r="G395" s="24" t="s">
        <v>5180</v>
      </c>
      <c r="H395" s="42">
        <v>8232400</v>
      </c>
      <c r="I395" s="40" t="s">
        <v>5986</v>
      </c>
      <c r="J395" s="42">
        <v>74840000</v>
      </c>
      <c r="K395" s="43">
        <v>0</v>
      </c>
      <c r="L395" s="41">
        <v>0</v>
      </c>
      <c r="M395" s="69">
        <v>0</v>
      </c>
      <c r="N395" s="21" t="s">
        <v>5999</v>
      </c>
      <c r="O395" s="21" t="s">
        <v>5597</v>
      </c>
      <c r="P395" s="21" t="s">
        <v>5770</v>
      </c>
    </row>
    <row r="396" spans="1:16" ht="12.75" customHeight="1" x14ac:dyDescent="0.2">
      <c r="A396" s="22" t="s">
        <v>5860</v>
      </c>
      <c r="B396" s="23" t="s">
        <v>5468</v>
      </c>
      <c r="C396" s="24" t="s">
        <v>5964</v>
      </c>
      <c r="D396" s="24" t="s">
        <v>5983</v>
      </c>
      <c r="E396" s="24" t="s">
        <v>5983</v>
      </c>
      <c r="F396" s="24" t="s">
        <v>5188</v>
      </c>
      <c r="G396" s="24" t="s">
        <v>5187</v>
      </c>
      <c r="H396" s="42">
        <v>8711100</v>
      </c>
      <c r="I396" s="40" t="s">
        <v>5987</v>
      </c>
      <c r="J396" s="42">
        <v>85000000</v>
      </c>
      <c r="K396" s="43">
        <v>0</v>
      </c>
      <c r="L396" s="41">
        <v>0</v>
      </c>
      <c r="M396" s="69" t="s">
        <v>6257</v>
      </c>
      <c r="N396" s="21" t="s">
        <v>6000</v>
      </c>
      <c r="O396" s="21" t="s">
        <v>6115</v>
      </c>
      <c r="P396" s="21" t="s">
        <v>6002</v>
      </c>
    </row>
    <row r="397" spans="1:16" ht="12.75" customHeight="1" x14ac:dyDescent="0.2">
      <c r="A397" s="22" t="s">
        <v>5861</v>
      </c>
      <c r="B397" s="23" t="s">
        <v>5468</v>
      </c>
      <c r="C397" s="24" t="s">
        <v>5964</v>
      </c>
      <c r="D397" s="24" t="s">
        <v>5273</v>
      </c>
      <c r="E397" s="24" t="s">
        <v>5273</v>
      </c>
      <c r="F397" s="24" t="s">
        <v>5182</v>
      </c>
      <c r="G397" s="24" t="s">
        <v>5180</v>
      </c>
      <c r="H397" s="42">
        <v>5929900</v>
      </c>
      <c r="I397" s="40" t="s">
        <v>5990</v>
      </c>
      <c r="J397" s="42">
        <v>85000000</v>
      </c>
      <c r="K397" s="43">
        <v>0</v>
      </c>
      <c r="L397" s="41">
        <v>0</v>
      </c>
      <c r="M397" s="69" t="s">
        <v>6258</v>
      </c>
      <c r="N397" s="21" t="s">
        <v>6000</v>
      </c>
      <c r="O397" s="21" t="s">
        <v>6116</v>
      </c>
      <c r="P397" s="21" t="s">
        <v>6002</v>
      </c>
    </row>
    <row r="398" spans="1:16" ht="12.75" customHeight="1" x14ac:dyDescent="0.2">
      <c r="A398" s="22" t="s">
        <v>5131</v>
      </c>
      <c r="B398" s="23" t="s">
        <v>5468</v>
      </c>
      <c r="C398" s="24" t="s">
        <v>5964</v>
      </c>
      <c r="D398" s="24" t="s">
        <v>5274</v>
      </c>
      <c r="E398" s="24" t="s">
        <v>5274</v>
      </c>
      <c r="F398" s="24" t="s">
        <v>5182</v>
      </c>
      <c r="G398" s="24" t="s">
        <v>5180</v>
      </c>
      <c r="H398" s="42">
        <v>8500000</v>
      </c>
      <c r="I398" s="40" t="s">
        <v>5987</v>
      </c>
      <c r="J398" s="42">
        <v>85000000</v>
      </c>
      <c r="K398" s="43">
        <v>0</v>
      </c>
      <c r="L398" s="41">
        <v>0</v>
      </c>
      <c r="M398" s="69">
        <v>0</v>
      </c>
      <c r="N398" s="21" t="s">
        <v>6000</v>
      </c>
      <c r="O398" s="21" t="s">
        <v>6117</v>
      </c>
      <c r="P398" s="21" t="s">
        <v>6002</v>
      </c>
    </row>
    <row r="399" spans="1:16" ht="12.75" customHeight="1" x14ac:dyDescent="0.2">
      <c r="A399" s="22" t="s">
        <v>5131</v>
      </c>
      <c r="B399" s="23" t="s">
        <v>5468</v>
      </c>
      <c r="C399" s="24" t="s">
        <v>5964</v>
      </c>
      <c r="D399" s="24" t="s">
        <v>5273</v>
      </c>
      <c r="E399" s="24" t="s">
        <v>5273</v>
      </c>
      <c r="F399" s="24" t="s">
        <v>5187</v>
      </c>
      <c r="G399" s="24" t="s">
        <v>5182</v>
      </c>
      <c r="H399" s="42">
        <v>8500000</v>
      </c>
      <c r="I399" s="40" t="s">
        <v>5987</v>
      </c>
      <c r="J399" s="42">
        <v>85000000</v>
      </c>
      <c r="K399" s="43">
        <v>0</v>
      </c>
      <c r="L399" s="41">
        <v>0</v>
      </c>
      <c r="M399" s="69">
        <v>0</v>
      </c>
      <c r="N399" s="21" t="s">
        <v>6000</v>
      </c>
      <c r="O399" s="21" t="s">
        <v>6118</v>
      </c>
      <c r="P399" s="21" t="s">
        <v>6002</v>
      </c>
    </row>
    <row r="400" spans="1:16" ht="12.75" customHeight="1" x14ac:dyDescent="0.2">
      <c r="A400" s="22" t="s">
        <v>5131</v>
      </c>
      <c r="B400" s="23" t="s">
        <v>5468</v>
      </c>
      <c r="C400" s="24" t="s">
        <v>5964</v>
      </c>
      <c r="D400" s="24" t="s">
        <v>5274</v>
      </c>
      <c r="E400" s="24" t="s">
        <v>5274</v>
      </c>
      <c r="F400" s="24" t="s">
        <v>5182</v>
      </c>
      <c r="G400" s="24" t="s">
        <v>5180</v>
      </c>
      <c r="H400" s="42">
        <v>8500000</v>
      </c>
      <c r="I400" s="40" t="s">
        <v>5987</v>
      </c>
      <c r="J400" s="42">
        <v>85000000</v>
      </c>
      <c r="K400" s="43">
        <v>0</v>
      </c>
      <c r="L400" s="41">
        <v>0</v>
      </c>
      <c r="M400" s="69">
        <v>0</v>
      </c>
      <c r="N400" s="21" t="s">
        <v>6000</v>
      </c>
      <c r="O400" s="21" t="s">
        <v>6119</v>
      </c>
      <c r="P400" s="21" t="s">
        <v>6002</v>
      </c>
    </row>
    <row r="401" spans="1:16" ht="12.75" customHeight="1" x14ac:dyDescent="0.2">
      <c r="A401" s="22" t="s">
        <v>5862</v>
      </c>
      <c r="B401" s="23" t="s">
        <v>5468</v>
      </c>
      <c r="C401" s="24" t="s">
        <v>5963</v>
      </c>
      <c r="D401" s="24" t="s">
        <v>5983</v>
      </c>
      <c r="E401" s="24" t="s">
        <v>5983</v>
      </c>
      <c r="F401" s="24" t="s">
        <v>5188</v>
      </c>
      <c r="G401" s="24" t="s">
        <v>5187</v>
      </c>
      <c r="H401" s="42">
        <v>7767000</v>
      </c>
      <c r="I401" s="40" t="s">
        <v>5995</v>
      </c>
      <c r="J401" s="42">
        <v>85000000</v>
      </c>
      <c r="K401" s="43">
        <v>0</v>
      </c>
      <c r="L401" s="41">
        <v>0</v>
      </c>
      <c r="M401" s="69" t="s">
        <v>6259</v>
      </c>
      <c r="N401" s="21" t="s">
        <v>6000</v>
      </c>
      <c r="O401" s="21" t="s">
        <v>6120</v>
      </c>
      <c r="P401" s="21" t="s">
        <v>6002</v>
      </c>
    </row>
    <row r="402" spans="1:16" ht="12.75" customHeight="1" x14ac:dyDescent="0.2">
      <c r="A402" s="22" t="s">
        <v>5862</v>
      </c>
      <c r="B402" s="23" t="s">
        <v>5468</v>
      </c>
      <c r="C402" s="24" t="s">
        <v>5963</v>
      </c>
      <c r="D402" s="24" t="s">
        <v>5273</v>
      </c>
      <c r="E402" s="24" t="s">
        <v>5273</v>
      </c>
      <c r="F402" s="24" t="s">
        <v>5187</v>
      </c>
      <c r="G402" s="24" t="s">
        <v>5182</v>
      </c>
      <c r="H402" s="42">
        <v>6935000</v>
      </c>
      <c r="I402" s="40" t="s">
        <v>5990</v>
      </c>
      <c r="J402" s="42">
        <v>85000000</v>
      </c>
      <c r="K402" s="43">
        <v>0</v>
      </c>
      <c r="L402" s="41">
        <v>0</v>
      </c>
      <c r="M402" s="69" t="s">
        <v>6260</v>
      </c>
      <c r="N402" s="21" t="s">
        <v>6000</v>
      </c>
      <c r="O402" s="21" t="s">
        <v>6121</v>
      </c>
      <c r="P402" s="21" t="s">
        <v>6002</v>
      </c>
    </row>
    <row r="403" spans="1:16" ht="12.75" customHeight="1" x14ac:dyDescent="0.2">
      <c r="A403" s="22" t="s">
        <v>5863</v>
      </c>
      <c r="B403" s="23" t="s">
        <v>5468</v>
      </c>
      <c r="C403" s="24" t="s">
        <v>5963</v>
      </c>
      <c r="D403" s="24" t="s">
        <v>5274</v>
      </c>
      <c r="E403" s="24" t="s">
        <v>5274</v>
      </c>
      <c r="F403" s="24" t="s">
        <v>5182</v>
      </c>
      <c r="G403" s="24" t="s">
        <v>5180</v>
      </c>
      <c r="H403" s="42">
        <v>8711100</v>
      </c>
      <c r="I403" s="40" t="s">
        <v>5987</v>
      </c>
      <c r="J403" s="42">
        <v>85000000</v>
      </c>
      <c r="K403" s="43">
        <v>0</v>
      </c>
      <c r="L403" s="41">
        <v>0</v>
      </c>
      <c r="M403" s="69" t="s">
        <v>6261</v>
      </c>
      <c r="N403" s="21" t="s">
        <v>6000</v>
      </c>
      <c r="O403" s="21" t="s">
        <v>6122</v>
      </c>
      <c r="P403" s="21" t="s">
        <v>6002</v>
      </c>
    </row>
    <row r="404" spans="1:16" ht="12.75" customHeight="1" x14ac:dyDescent="0.2">
      <c r="A404" s="22" t="s">
        <v>5864</v>
      </c>
      <c r="B404" s="23" t="s">
        <v>5468</v>
      </c>
      <c r="C404" s="24" t="s">
        <v>5963</v>
      </c>
      <c r="D404" s="24" t="s">
        <v>5273</v>
      </c>
      <c r="E404" s="24" t="s">
        <v>5273</v>
      </c>
      <c r="F404" s="24" t="s">
        <v>5187</v>
      </c>
      <c r="G404" s="24" t="s">
        <v>5182</v>
      </c>
      <c r="H404" s="42">
        <v>5506800</v>
      </c>
      <c r="I404" s="40" t="s">
        <v>5990</v>
      </c>
      <c r="J404" s="42">
        <v>85000000</v>
      </c>
      <c r="K404" s="43">
        <v>0</v>
      </c>
      <c r="L404" s="41">
        <v>0</v>
      </c>
      <c r="M404" s="69" t="s">
        <v>6262</v>
      </c>
      <c r="N404" s="21" t="s">
        <v>6000</v>
      </c>
      <c r="O404" s="21" t="s">
        <v>6123</v>
      </c>
      <c r="P404" s="21" t="s">
        <v>6002</v>
      </c>
    </row>
    <row r="405" spans="1:16" ht="12.75" customHeight="1" x14ac:dyDescent="0.2">
      <c r="A405" s="22" t="s">
        <v>5862</v>
      </c>
      <c r="B405" s="23" t="s">
        <v>5468</v>
      </c>
      <c r="C405" s="24" t="s">
        <v>5963</v>
      </c>
      <c r="D405" s="24" t="s">
        <v>5274</v>
      </c>
      <c r="E405" s="24" t="s">
        <v>5274</v>
      </c>
      <c r="F405" s="24" t="s">
        <v>5182</v>
      </c>
      <c r="G405" s="24" t="s">
        <v>5180</v>
      </c>
      <c r="H405" s="42">
        <v>7767000</v>
      </c>
      <c r="I405" s="40" t="s">
        <v>5995</v>
      </c>
      <c r="J405" s="42">
        <v>85000000</v>
      </c>
      <c r="K405" s="43">
        <v>0</v>
      </c>
      <c r="L405" s="41">
        <v>0</v>
      </c>
      <c r="M405" s="69" t="s">
        <v>6263</v>
      </c>
      <c r="N405" s="21" t="s">
        <v>6000</v>
      </c>
      <c r="O405" s="21" t="s">
        <v>6124</v>
      </c>
      <c r="P405" s="21" t="s">
        <v>6002</v>
      </c>
    </row>
    <row r="406" spans="1:16" ht="12.75" customHeight="1" x14ac:dyDescent="0.2">
      <c r="A406" s="22" t="s">
        <v>5865</v>
      </c>
      <c r="B406" s="23" t="s">
        <v>5468</v>
      </c>
      <c r="C406" s="24" t="s">
        <v>5931</v>
      </c>
      <c r="D406" s="24" t="s">
        <v>5274</v>
      </c>
      <c r="E406" s="24" t="s">
        <v>5274</v>
      </c>
      <c r="F406" s="24" t="s">
        <v>5182</v>
      </c>
      <c r="G406" s="24" t="s">
        <v>5180</v>
      </c>
      <c r="H406" s="42">
        <v>8711100</v>
      </c>
      <c r="I406" s="40" t="s">
        <v>5990</v>
      </c>
      <c r="J406" s="42">
        <v>110000000</v>
      </c>
      <c r="K406" s="43">
        <v>0</v>
      </c>
      <c r="L406" s="41">
        <v>0</v>
      </c>
      <c r="M406" s="69" t="s">
        <v>6264</v>
      </c>
      <c r="N406" s="21" t="s">
        <v>6000</v>
      </c>
      <c r="O406" s="21" t="s">
        <v>6125</v>
      </c>
      <c r="P406" s="21" t="s">
        <v>6002</v>
      </c>
    </row>
    <row r="407" spans="1:16" ht="12.75" customHeight="1" x14ac:dyDescent="0.2">
      <c r="A407" s="22" t="s">
        <v>5865</v>
      </c>
      <c r="B407" s="23" t="s">
        <v>5468</v>
      </c>
      <c r="C407" s="24" t="s">
        <v>5931</v>
      </c>
      <c r="D407" s="24" t="s">
        <v>5273</v>
      </c>
      <c r="E407" s="24" t="s">
        <v>5273</v>
      </c>
      <c r="F407" s="24" t="s">
        <v>5187</v>
      </c>
      <c r="G407" s="24" t="s">
        <v>5182</v>
      </c>
      <c r="H407" s="42">
        <v>8711100</v>
      </c>
      <c r="I407" s="40" t="s">
        <v>5987</v>
      </c>
      <c r="J407" s="42">
        <v>85000000</v>
      </c>
      <c r="K407" s="43">
        <v>0</v>
      </c>
      <c r="L407" s="41">
        <v>0</v>
      </c>
      <c r="M407" s="69" t="s">
        <v>6265</v>
      </c>
      <c r="N407" s="21" t="s">
        <v>6000</v>
      </c>
      <c r="O407" s="21" t="s">
        <v>6126</v>
      </c>
      <c r="P407" s="21" t="s">
        <v>6002</v>
      </c>
    </row>
    <row r="408" spans="1:16" ht="12.75" customHeight="1" x14ac:dyDescent="0.2">
      <c r="A408" s="22" t="s">
        <v>5866</v>
      </c>
      <c r="B408" s="23" t="s">
        <v>5468</v>
      </c>
      <c r="C408" s="24" t="s">
        <v>5931</v>
      </c>
      <c r="D408" s="24" t="s">
        <v>5274</v>
      </c>
      <c r="E408" s="24" t="s">
        <v>5274</v>
      </c>
      <c r="F408" s="24" t="s">
        <v>5182</v>
      </c>
      <c r="G408" s="24" t="s">
        <v>5180</v>
      </c>
      <c r="H408" s="42">
        <v>5506800</v>
      </c>
      <c r="I408" s="40" t="s">
        <v>5990</v>
      </c>
      <c r="J408" s="42">
        <v>85000000</v>
      </c>
      <c r="K408" s="43">
        <v>0</v>
      </c>
      <c r="L408" s="41">
        <v>0</v>
      </c>
      <c r="M408" s="69" t="s">
        <v>6266</v>
      </c>
      <c r="N408" s="21" t="s">
        <v>6000</v>
      </c>
      <c r="O408" s="21" t="s">
        <v>6127</v>
      </c>
      <c r="P408" s="21" t="s">
        <v>6002</v>
      </c>
    </row>
    <row r="409" spans="1:16" ht="12.75" customHeight="1" x14ac:dyDescent="0.2">
      <c r="A409" s="22" t="s">
        <v>5866</v>
      </c>
      <c r="B409" s="23" t="s">
        <v>5468</v>
      </c>
      <c r="C409" s="24" t="s">
        <v>5931</v>
      </c>
      <c r="D409" s="24" t="s">
        <v>5274</v>
      </c>
      <c r="E409" s="24" t="s">
        <v>5274</v>
      </c>
      <c r="F409" s="24" t="s">
        <v>5182</v>
      </c>
      <c r="G409" s="24" t="s">
        <v>5180</v>
      </c>
      <c r="H409" s="42">
        <v>5506800</v>
      </c>
      <c r="I409" s="40" t="s">
        <v>5990</v>
      </c>
      <c r="J409" s="42">
        <v>85000000</v>
      </c>
      <c r="K409" s="43">
        <v>0</v>
      </c>
      <c r="L409" s="41">
        <v>0</v>
      </c>
      <c r="M409" s="69" t="s">
        <v>6267</v>
      </c>
      <c r="N409" s="21" t="s">
        <v>6000</v>
      </c>
      <c r="O409" s="21" t="s">
        <v>6128</v>
      </c>
      <c r="P409" s="21" t="s">
        <v>6002</v>
      </c>
    </row>
    <row r="410" spans="1:16" ht="12.75" customHeight="1" x14ac:dyDescent="0.2">
      <c r="A410" s="22" t="s">
        <v>5295</v>
      </c>
      <c r="B410" s="23" t="s">
        <v>5468</v>
      </c>
      <c r="C410" s="24" t="s">
        <v>5926</v>
      </c>
      <c r="D410" s="24" t="s">
        <v>5274</v>
      </c>
      <c r="E410" s="24" t="s">
        <v>5274</v>
      </c>
      <c r="F410" s="24" t="s">
        <v>5182</v>
      </c>
      <c r="G410" s="24" t="s">
        <v>5180</v>
      </c>
      <c r="H410" s="42">
        <v>6500000</v>
      </c>
      <c r="I410" s="40" t="s">
        <v>5987</v>
      </c>
      <c r="J410" s="42">
        <v>65000000</v>
      </c>
      <c r="K410" s="43">
        <v>0</v>
      </c>
      <c r="L410" s="41">
        <v>0</v>
      </c>
      <c r="M410" s="69">
        <v>0</v>
      </c>
      <c r="N410" s="21" t="s">
        <v>6000</v>
      </c>
      <c r="O410" s="21" t="s">
        <v>6129</v>
      </c>
      <c r="P410" s="21" t="s">
        <v>6002</v>
      </c>
    </row>
    <row r="411" spans="1:16" ht="12.75" customHeight="1" x14ac:dyDescent="0.2">
      <c r="A411" s="22" t="s">
        <v>5295</v>
      </c>
      <c r="B411" s="23" t="s">
        <v>5468</v>
      </c>
      <c r="C411" s="24" t="s">
        <v>5926</v>
      </c>
      <c r="D411" s="24" t="s">
        <v>5274</v>
      </c>
      <c r="E411" s="24" t="s">
        <v>5274</v>
      </c>
      <c r="F411" s="24" t="s">
        <v>5182</v>
      </c>
      <c r="G411" s="24" t="s">
        <v>5180</v>
      </c>
      <c r="H411" s="42">
        <v>6500000</v>
      </c>
      <c r="I411" s="40" t="s">
        <v>5987</v>
      </c>
      <c r="J411" s="42">
        <v>65000000</v>
      </c>
      <c r="K411" s="43">
        <v>0</v>
      </c>
      <c r="L411" s="41">
        <v>0</v>
      </c>
      <c r="M411" s="69">
        <v>0</v>
      </c>
      <c r="N411" s="21" t="s">
        <v>6000</v>
      </c>
      <c r="O411" s="21" t="s">
        <v>6130</v>
      </c>
      <c r="P411" s="21" t="s">
        <v>6002</v>
      </c>
    </row>
    <row r="412" spans="1:16" ht="12.75" customHeight="1" x14ac:dyDescent="0.2">
      <c r="A412" s="22" t="s">
        <v>5295</v>
      </c>
      <c r="B412" s="23" t="s">
        <v>5468</v>
      </c>
      <c r="C412" s="24" t="s">
        <v>5926</v>
      </c>
      <c r="D412" s="24" t="s">
        <v>5274</v>
      </c>
      <c r="E412" s="24" t="s">
        <v>5274</v>
      </c>
      <c r="F412" s="24" t="s">
        <v>5182</v>
      </c>
      <c r="G412" s="24" t="s">
        <v>5180</v>
      </c>
      <c r="H412" s="42">
        <v>6500000</v>
      </c>
      <c r="I412" s="40" t="s">
        <v>5987</v>
      </c>
      <c r="J412" s="42">
        <v>65000000</v>
      </c>
      <c r="K412" s="43">
        <v>0</v>
      </c>
      <c r="L412" s="41">
        <v>0</v>
      </c>
      <c r="M412" s="69">
        <v>0</v>
      </c>
      <c r="N412" s="21" t="s">
        <v>6000</v>
      </c>
      <c r="O412" s="21" t="s">
        <v>6131</v>
      </c>
      <c r="P412" s="21" t="s">
        <v>6002</v>
      </c>
    </row>
    <row r="413" spans="1:16" ht="12.75" customHeight="1" x14ac:dyDescent="0.2">
      <c r="A413" s="22" t="s">
        <v>5867</v>
      </c>
      <c r="B413" s="23" t="s">
        <v>5468</v>
      </c>
      <c r="C413" s="24" t="s">
        <v>5932</v>
      </c>
      <c r="D413" s="24" t="s">
        <v>5983</v>
      </c>
      <c r="E413" s="24" t="s">
        <v>5983</v>
      </c>
      <c r="F413" s="24" t="s">
        <v>5188</v>
      </c>
      <c r="G413" s="24" t="s">
        <v>5187</v>
      </c>
      <c r="H413" s="42">
        <v>5506800</v>
      </c>
      <c r="I413" s="40" t="s">
        <v>5984</v>
      </c>
      <c r="J413" s="42">
        <v>34530000</v>
      </c>
      <c r="K413" s="43">
        <v>0</v>
      </c>
      <c r="L413" s="41">
        <v>0</v>
      </c>
      <c r="M413" s="69" t="s">
        <v>6268</v>
      </c>
      <c r="N413" s="21" t="s">
        <v>6000</v>
      </c>
      <c r="O413" s="21" t="s">
        <v>6132</v>
      </c>
      <c r="P413" s="21" t="s">
        <v>6002</v>
      </c>
    </row>
    <row r="414" spans="1:16" ht="12.75" customHeight="1" x14ac:dyDescent="0.2">
      <c r="A414" s="22" t="s">
        <v>5868</v>
      </c>
      <c r="B414" s="23" t="s">
        <v>5468</v>
      </c>
      <c r="C414" s="24" t="s">
        <v>5963</v>
      </c>
      <c r="D414" s="24" t="s">
        <v>5273</v>
      </c>
      <c r="E414" s="24" t="s">
        <v>5273</v>
      </c>
      <c r="F414" s="24" t="s">
        <v>5187</v>
      </c>
      <c r="G414" s="24" t="s">
        <v>5182</v>
      </c>
      <c r="H414" s="42">
        <v>14310100</v>
      </c>
      <c r="I414" s="40" t="s">
        <v>5991</v>
      </c>
      <c r="J414" s="42">
        <v>57240400</v>
      </c>
      <c r="K414" s="43">
        <v>0</v>
      </c>
      <c r="L414" s="41">
        <v>0</v>
      </c>
      <c r="M414" s="69" t="s">
        <v>6269</v>
      </c>
      <c r="N414" s="21" t="s">
        <v>6000</v>
      </c>
      <c r="O414" s="21" t="s">
        <v>6133</v>
      </c>
      <c r="P414" s="21" t="s">
        <v>6002</v>
      </c>
    </row>
    <row r="415" spans="1:16" ht="12.75" customHeight="1" x14ac:dyDescent="0.2">
      <c r="A415" s="22" t="s">
        <v>5869</v>
      </c>
      <c r="B415" s="23" t="s">
        <v>5468</v>
      </c>
      <c r="C415" s="24" t="s">
        <v>5963</v>
      </c>
      <c r="D415" s="24" t="s">
        <v>5273</v>
      </c>
      <c r="E415" s="24" t="s">
        <v>5273</v>
      </c>
      <c r="F415" s="24" t="s">
        <v>5187</v>
      </c>
      <c r="G415" s="24" t="s">
        <v>5182</v>
      </c>
      <c r="H415" s="42">
        <v>8711100</v>
      </c>
      <c r="I415" s="40" t="s">
        <v>5984</v>
      </c>
      <c r="J415" s="42">
        <v>51712266</v>
      </c>
      <c r="K415" s="43">
        <v>0</v>
      </c>
      <c r="L415" s="41">
        <v>0</v>
      </c>
      <c r="M415" s="69" t="s">
        <v>6270</v>
      </c>
      <c r="N415" s="21" t="s">
        <v>6000</v>
      </c>
      <c r="O415" s="21" t="s">
        <v>6134</v>
      </c>
      <c r="P415" s="21" t="s">
        <v>6002</v>
      </c>
    </row>
    <row r="416" spans="1:16" ht="12.75" customHeight="1" x14ac:dyDescent="0.2">
      <c r="A416" s="22" t="s">
        <v>5870</v>
      </c>
      <c r="B416" s="23" t="s">
        <v>5468</v>
      </c>
      <c r="C416" s="24" t="s">
        <v>5963</v>
      </c>
      <c r="D416" s="24" t="s">
        <v>5273</v>
      </c>
      <c r="E416" s="24" t="s">
        <v>5273</v>
      </c>
      <c r="F416" s="24" t="s">
        <v>5187</v>
      </c>
      <c r="G416" s="24" t="s">
        <v>5182</v>
      </c>
      <c r="H416" s="42">
        <v>5447634</v>
      </c>
      <c r="I416" s="40" t="s">
        <v>5987</v>
      </c>
      <c r="J416" s="42">
        <v>54476334</v>
      </c>
      <c r="K416" s="43">
        <v>0</v>
      </c>
      <c r="L416" s="41">
        <v>0</v>
      </c>
      <c r="M416" s="69">
        <v>0</v>
      </c>
      <c r="N416" s="21" t="s">
        <v>6000</v>
      </c>
      <c r="O416" s="21" t="s">
        <v>6135</v>
      </c>
      <c r="P416" s="21" t="s">
        <v>6002</v>
      </c>
    </row>
    <row r="417" spans="1:16" ht="12.75" customHeight="1" x14ac:dyDescent="0.2">
      <c r="A417" s="22" t="s">
        <v>5871</v>
      </c>
      <c r="B417" s="23" t="s">
        <v>5468</v>
      </c>
      <c r="C417" s="24" t="s">
        <v>5926</v>
      </c>
      <c r="D417" s="24" t="s">
        <v>5274</v>
      </c>
      <c r="E417" s="24" t="s">
        <v>5274</v>
      </c>
      <c r="F417" s="24" t="s">
        <v>5194</v>
      </c>
      <c r="G417" s="24" t="s">
        <v>6202</v>
      </c>
      <c r="H417" s="42">
        <v>0</v>
      </c>
      <c r="I417" s="40" t="s">
        <v>5987</v>
      </c>
      <c r="J417" s="42">
        <v>0</v>
      </c>
      <c r="K417" s="43">
        <v>0</v>
      </c>
      <c r="L417" s="41">
        <v>0</v>
      </c>
      <c r="M417" s="69">
        <v>0</v>
      </c>
      <c r="N417" s="21" t="s">
        <v>6000</v>
      </c>
      <c r="O417" s="21" t="s">
        <v>6136</v>
      </c>
      <c r="P417" s="21" t="s">
        <v>6002</v>
      </c>
    </row>
    <row r="418" spans="1:16" ht="12.75" customHeight="1" x14ac:dyDescent="0.2">
      <c r="A418" s="22" t="s">
        <v>5872</v>
      </c>
      <c r="B418" s="23" t="s">
        <v>5468</v>
      </c>
      <c r="C418" s="24" t="s">
        <v>5926</v>
      </c>
      <c r="D418" s="24" t="s">
        <v>5274</v>
      </c>
      <c r="E418" s="24" t="s">
        <v>5274</v>
      </c>
      <c r="F418" s="24" t="s">
        <v>5194</v>
      </c>
      <c r="G418" s="24" t="s">
        <v>6202</v>
      </c>
      <c r="H418" s="42">
        <v>0</v>
      </c>
      <c r="I418" s="40" t="s">
        <v>5987</v>
      </c>
      <c r="J418" s="42">
        <v>0</v>
      </c>
      <c r="K418" s="43">
        <v>0</v>
      </c>
      <c r="L418" s="41">
        <v>0</v>
      </c>
      <c r="M418" s="69">
        <v>0</v>
      </c>
      <c r="N418" s="21" t="s">
        <v>6000</v>
      </c>
      <c r="O418" s="21" t="s">
        <v>6137</v>
      </c>
      <c r="P418" s="21" t="s">
        <v>6002</v>
      </c>
    </row>
    <row r="419" spans="1:16" ht="12.75" customHeight="1" x14ac:dyDescent="0.2">
      <c r="A419" s="22" t="s">
        <v>5296</v>
      </c>
      <c r="B419" s="23" t="s">
        <v>5468</v>
      </c>
      <c r="C419" s="24" t="s">
        <v>5926</v>
      </c>
      <c r="D419" s="24" t="s">
        <v>5273</v>
      </c>
      <c r="E419" s="24" t="s">
        <v>5273</v>
      </c>
      <c r="F419" s="24" t="s">
        <v>5187</v>
      </c>
      <c r="G419" s="24" t="s">
        <v>5182</v>
      </c>
      <c r="H419" s="42">
        <v>3926500</v>
      </c>
      <c r="I419" s="40" t="s">
        <v>5986</v>
      </c>
      <c r="J419" s="42">
        <v>33530000</v>
      </c>
      <c r="K419" s="43">
        <v>0</v>
      </c>
      <c r="L419" s="41">
        <v>0</v>
      </c>
      <c r="M419" s="69" t="s">
        <v>6271</v>
      </c>
      <c r="N419" s="21" t="s">
        <v>6000</v>
      </c>
      <c r="O419" s="21" t="s">
        <v>6138</v>
      </c>
      <c r="P419" s="21" t="s">
        <v>6002</v>
      </c>
    </row>
    <row r="420" spans="1:16" ht="12.75" customHeight="1" x14ac:dyDescent="0.2">
      <c r="A420" s="22" t="s">
        <v>5873</v>
      </c>
      <c r="B420" s="23" t="s">
        <v>5468</v>
      </c>
      <c r="C420" s="24" t="s">
        <v>5964</v>
      </c>
      <c r="D420" s="24" t="s">
        <v>5273</v>
      </c>
      <c r="E420" s="24" t="s">
        <v>5273</v>
      </c>
      <c r="F420" s="24" t="s">
        <v>5187</v>
      </c>
      <c r="G420" s="24" t="s">
        <v>5182</v>
      </c>
      <c r="H420" s="42">
        <v>14400000</v>
      </c>
      <c r="I420" s="40" t="s">
        <v>5991</v>
      </c>
      <c r="J420" s="42">
        <v>80000000</v>
      </c>
      <c r="K420" s="43">
        <v>0</v>
      </c>
      <c r="L420" s="41">
        <v>0</v>
      </c>
      <c r="M420" s="69" t="s">
        <v>6272</v>
      </c>
      <c r="N420" s="21" t="s">
        <v>6000</v>
      </c>
      <c r="O420" s="21" t="s">
        <v>6139</v>
      </c>
      <c r="P420" s="21" t="s">
        <v>6002</v>
      </c>
    </row>
    <row r="421" spans="1:16" ht="12.75" customHeight="1" x14ac:dyDescent="0.2">
      <c r="A421" s="22" t="s">
        <v>5297</v>
      </c>
      <c r="B421" s="23" t="s">
        <v>5468</v>
      </c>
      <c r="C421" s="24" t="s">
        <v>5926</v>
      </c>
      <c r="D421" s="24" t="s">
        <v>5273</v>
      </c>
      <c r="E421" s="24" t="s">
        <v>5273</v>
      </c>
      <c r="F421" s="24" t="s">
        <v>5187</v>
      </c>
      <c r="G421" s="24" t="s">
        <v>5182</v>
      </c>
      <c r="H421" s="42">
        <v>2908600</v>
      </c>
      <c r="I421" s="40" t="s">
        <v>5988</v>
      </c>
      <c r="J421" s="42">
        <v>24000000</v>
      </c>
      <c r="K421" s="43">
        <v>0</v>
      </c>
      <c r="L421" s="41">
        <v>0</v>
      </c>
      <c r="M421" s="69" t="s">
        <v>6273</v>
      </c>
      <c r="N421" s="21" t="s">
        <v>6000</v>
      </c>
      <c r="O421" s="21" t="s">
        <v>6140</v>
      </c>
      <c r="P421" s="21" t="s">
        <v>6002</v>
      </c>
    </row>
    <row r="422" spans="1:16" ht="12.75" customHeight="1" x14ac:dyDescent="0.2">
      <c r="A422" s="22" t="s">
        <v>5297</v>
      </c>
      <c r="B422" s="23" t="s">
        <v>5468</v>
      </c>
      <c r="C422" s="24" t="s">
        <v>5926</v>
      </c>
      <c r="D422" s="24" t="s">
        <v>5273</v>
      </c>
      <c r="E422" s="24" t="s">
        <v>5273</v>
      </c>
      <c r="F422" s="24" t="s">
        <v>5187</v>
      </c>
      <c r="G422" s="24" t="s">
        <v>5182</v>
      </c>
      <c r="H422" s="42">
        <v>2400000</v>
      </c>
      <c r="I422" s="40" t="s">
        <v>5987</v>
      </c>
      <c r="J422" s="42">
        <v>24000000</v>
      </c>
      <c r="K422" s="43">
        <v>0</v>
      </c>
      <c r="L422" s="41">
        <v>0</v>
      </c>
      <c r="M422" s="69">
        <v>0</v>
      </c>
      <c r="N422" s="21" t="s">
        <v>6000</v>
      </c>
      <c r="O422" s="21" t="s">
        <v>6141</v>
      </c>
      <c r="P422" s="21" t="s">
        <v>6002</v>
      </c>
    </row>
    <row r="423" spans="1:16" ht="12.75" customHeight="1" x14ac:dyDescent="0.2">
      <c r="A423" s="22" t="s">
        <v>5297</v>
      </c>
      <c r="B423" s="23" t="s">
        <v>5468</v>
      </c>
      <c r="C423" s="24" t="s">
        <v>5926</v>
      </c>
      <c r="D423" s="24" t="s">
        <v>5273</v>
      </c>
      <c r="E423" s="24" t="s">
        <v>5273</v>
      </c>
      <c r="F423" s="24" t="s">
        <v>5187</v>
      </c>
      <c r="G423" s="24" t="s">
        <v>5182</v>
      </c>
      <c r="H423" s="42">
        <v>2400000</v>
      </c>
      <c r="I423" s="40" t="s">
        <v>5987</v>
      </c>
      <c r="J423" s="42">
        <v>24000000</v>
      </c>
      <c r="K423" s="43">
        <v>0</v>
      </c>
      <c r="L423" s="41">
        <v>0</v>
      </c>
      <c r="M423" s="69">
        <v>0</v>
      </c>
      <c r="N423" s="21" t="s">
        <v>6000</v>
      </c>
      <c r="O423" s="21" t="s">
        <v>6142</v>
      </c>
      <c r="P423" s="21" t="s">
        <v>6002</v>
      </c>
    </row>
    <row r="424" spans="1:16" ht="12.75" customHeight="1" x14ac:dyDescent="0.2">
      <c r="A424" s="22" t="s">
        <v>5297</v>
      </c>
      <c r="B424" s="23" t="s">
        <v>5468</v>
      </c>
      <c r="C424" s="24" t="s">
        <v>5926</v>
      </c>
      <c r="D424" s="24" t="s">
        <v>5273</v>
      </c>
      <c r="E424" s="24" t="s">
        <v>5273</v>
      </c>
      <c r="F424" s="24" t="s">
        <v>5187</v>
      </c>
      <c r="G424" s="24" t="s">
        <v>5182</v>
      </c>
      <c r="H424" s="42">
        <v>2400000</v>
      </c>
      <c r="I424" s="40" t="s">
        <v>5987</v>
      </c>
      <c r="J424" s="42">
        <v>24000000</v>
      </c>
      <c r="K424" s="43">
        <v>0</v>
      </c>
      <c r="L424" s="41">
        <v>0</v>
      </c>
      <c r="M424" s="69">
        <v>0</v>
      </c>
      <c r="N424" s="21" t="s">
        <v>6000</v>
      </c>
      <c r="O424" s="21" t="s">
        <v>6143</v>
      </c>
      <c r="P424" s="21" t="s">
        <v>6002</v>
      </c>
    </row>
    <row r="425" spans="1:16" ht="12.75" customHeight="1" x14ac:dyDescent="0.2">
      <c r="A425" s="22" t="s">
        <v>5297</v>
      </c>
      <c r="B425" s="23" t="s">
        <v>5468</v>
      </c>
      <c r="C425" s="24" t="s">
        <v>5926</v>
      </c>
      <c r="D425" s="24" t="s">
        <v>5273</v>
      </c>
      <c r="E425" s="24" t="s">
        <v>5273</v>
      </c>
      <c r="F425" s="24" t="s">
        <v>5187</v>
      </c>
      <c r="G425" s="24" t="s">
        <v>5182</v>
      </c>
      <c r="H425" s="42">
        <v>2400000</v>
      </c>
      <c r="I425" s="40" t="s">
        <v>5987</v>
      </c>
      <c r="J425" s="42">
        <v>24000000</v>
      </c>
      <c r="K425" s="43">
        <v>0</v>
      </c>
      <c r="L425" s="41">
        <v>0</v>
      </c>
      <c r="M425" s="69">
        <v>0</v>
      </c>
      <c r="N425" s="21" t="s">
        <v>6000</v>
      </c>
      <c r="O425" s="21" t="s">
        <v>6144</v>
      </c>
      <c r="P425" s="21" t="s">
        <v>6002</v>
      </c>
    </row>
    <row r="426" spans="1:16" ht="12.75" customHeight="1" x14ac:dyDescent="0.2">
      <c r="A426" s="22" t="s">
        <v>5297</v>
      </c>
      <c r="B426" s="23" t="s">
        <v>5468</v>
      </c>
      <c r="C426" s="24" t="s">
        <v>5926</v>
      </c>
      <c r="D426" s="24" t="s">
        <v>5273</v>
      </c>
      <c r="E426" s="24" t="s">
        <v>5273</v>
      </c>
      <c r="F426" s="24" t="s">
        <v>5187</v>
      </c>
      <c r="G426" s="24" t="s">
        <v>5182</v>
      </c>
      <c r="H426" s="42">
        <v>2400000</v>
      </c>
      <c r="I426" s="40" t="s">
        <v>5987</v>
      </c>
      <c r="J426" s="42">
        <v>24000000</v>
      </c>
      <c r="K426" s="43">
        <v>0</v>
      </c>
      <c r="L426" s="41">
        <v>0</v>
      </c>
      <c r="M426" s="69">
        <v>0</v>
      </c>
      <c r="N426" s="21" t="s">
        <v>6000</v>
      </c>
      <c r="O426" s="21" t="s">
        <v>6145</v>
      </c>
      <c r="P426" s="21" t="s">
        <v>6002</v>
      </c>
    </row>
    <row r="427" spans="1:16" ht="12.75" customHeight="1" x14ac:dyDescent="0.2">
      <c r="A427" s="22" t="s">
        <v>5120</v>
      </c>
      <c r="B427" s="23" t="s">
        <v>5468</v>
      </c>
      <c r="C427" s="24" t="s">
        <v>5926</v>
      </c>
      <c r="D427" s="24" t="s">
        <v>5274</v>
      </c>
      <c r="E427" s="24" t="s">
        <v>5274</v>
      </c>
      <c r="F427" s="24" t="s">
        <v>5182</v>
      </c>
      <c r="G427" s="24" t="s">
        <v>5180</v>
      </c>
      <c r="H427" s="42">
        <v>4900000</v>
      </c>
      <c r="I427" s="40" t="s">
        <v>5987</v>
      </c>
      <c r="J427" s="42">
        <v>49000000</v>
      </c>
      <c r="K427" s="43">
        <v>0</v>
      </c>
      <c r="L427" s="41">
        <v>0</v>
      </c>
      <c r="M427" s="69">
        <v>0</v>
      </c>
      <c r="N427" s="21" t="s">
        <v>6000</v>
      </c>
      <c r="O427" s="21" t="s">
        <v>6146</v>
      </c>
      <c r="P427" s="21" t="s">
        <v>6002</v>
      </c>
    </row>
    <row r="428" spans="1:16" ht="12.75" customHeight="1" x14ac:dyDescent="0.2">
      <c r="A428" s="22" t="s">
        <v>5874</v>
      </c>
      <c r="B428" s="23" t="s">
        <v>5468</v>
      </c>
      <c r="C428" s="24" t="s">
        <v>5926</v>
      </c>
      <c r="D428" s="24" t="s">
        <v>5274</v>
      </c>
      <c r="E428" s="24" t="s">
        <v>5274</v>
      </c>
      <c r="F428" s="24" t="s">
        <v>5182</v>
      </c>
      <c r="G428" s="24" t="s">
        <v>5180</v>
      </c>
      <c r="H428" s="42">
        <v>13388900</v>
      </c>
      <c r="I428" s="40" t="s">
        <v>5988</v>
      </c>
      <c r="J428" s="42">
        <v>75155600</v>
      </c>
      <c r="K428" s="43">
        <v>0</v>
      </c>
      <c r="L428" s="41">
        <v>0</v>
      </c>
      <c r="M428" s="69" t="s">
        <v>6274</v>
      </c>
      <c r="N428" s="21" t="s">
        <v>6000</v>
      </c>
      <c r="O428" s="21" t="s">
        <v>6147</v>
      </c>
      <c r="P428" s="21" t="s">
        <v>6002</v>
      </c>
    </row>
    <row r="429" spans="1:16" ht="12.75" customHeight="1" x14ac:dyDescent="0.2">
      <c r="A429" s="22" t="s">
        <v>5875</v>
      </c>
      <c r="B429" s="23" t="s">
        <v>5468</v>
      </c>
      <c r="C429" s="24" t="s">
        <v>5926</v>
      </c>
      <c r="D429" s="24" t="s">
        <v>5274</v>
      </c>
      <c r="E429" s="24" t="s">
        <v>5274</v>
      </c>
      <c r="F429" s="24" t="s">
        <v>5182</v>
      </c>
      <c r="G429" s="24" t="s">
        <v>5180</v>
      </c>
      <c r="H429" s="42">
        <v>9709200</v>
      </c>
      <c r="I429" s="40" t="s">
        <v>5984</v>
      </c>
      <c r="J429" s="42">
        <v>62972800</v>
      </c>
      <c r="K429" s="43">
        <v>0</v>
      </c>
      <c r="L429" s="41">
        <v>0</v>
      </c>
      <c r="M429" s="69" t="s">
        <v>6275</v>
      </c>
      <c r="N429" s="21" t="s">
        <v>6000</v>
      </c>
      <c r="O429" s="21" t="s">
        <v>6148</v>
      </c>
      <c r="P429" s="21" t="s">
        <v>6002</v>
      </c>
    </row>
    <row r="430" spans="1:16" ht="12.75" customHeight="1" x14ac:dyDescent="0.2">
      <c r="A430" s="22" t="s">
        <v>5876</v>
      </c>
      <c r="B430" s="23" t="s">
        <v>5468</v>
      </c>
      <c r="C430" s="24" t="s">
        <v>5926</v>
      </c>
      <c r="D430" s="24" t="s">
        <v>5273</v>
      </c>
      <c r="E430" s="24" t="s">
        <v>5273</v>
      </c>
      <c r="F430" s="24" t="s">
        <v>5187</v>
      </c>
      <c r="G430" s="24" t="s">
        <v>5182</v>
      </c>
      <c r="H430" s="42">
        <v>8711100</v>
      </c>
      <c r="I430" s="40" t="s">
        <v>5994</v>
      </c>
      <c r="J430" s="42">
        <v>37608580</v>
      </c>
      <c r="K430" s="43">
        <v>0</v>
      </c>
      <c r="L430" s="41">
        <v>0</v>
      </c>
      <c r="M430" s="69" t="s">
        <v>6276</v>
      </c>
      <c r="N430" s="21" t="s">
        <v>6000</v>
      </c>
      <c r="O430" s="21" t="s">
        <v>6149</v>
      </c>
      <c r="P430" s="21" t="s">
        <v>6002</v>
      </c>
    </row>
    <row r="431" spans="1:16" ht="12.75" customHeight="1" x14ac:dyDescent="0.2">
      <c r="A431" s="22" t="s">
        <v>5124</v>
      </c>
      <c r="B431" s="23" t="s">
        <v>5468</v>
      </c>
      <c r="C431" s="24" t="s">
        <v>5926</v>
      </c>
      <c r="D431" s="24" t="s">
        <v>5274</v>
      </c>
      <c r="E431" s="24" t="s">
        <v>5274</v>
      </c>
      <c r="F431" s="24" t="s">
        <v>5194</v>
      </c>
      <c r="G431" s="24" t="s">
        <v>6202</v>
      </c>
      <c r="H431" s="42">
        <v>0</v>
      </c>
      <c r="I431" s="40" t="s">
        <v>5987</v>
      </c>
      <c r="J431" s="42">
        <v>0</v>
      </c>
      <c r="K431" s="43">
        <v>0</v>
      </c>
      <c r="L431" s="41">
        <v>0</v>
      </c>
      <c r="M431" s="69">
        <v>0</v>
      </c>
      <c r="N431" s="21" t="s">
        <v>6000</v>
      </c>
      <c r="O431" s="21" t="s">
        <v>6150</v>
      </c>
      <c r="P431" s="21" t="s">
        <v>6002</v>
      </c>
    </row>
    <row r="432" spans="1:16" ht="12.75" customHeight="1" x14ac:dyDescent="0.2">
      <c r="A432" s="22" t="s">
        <v>5298</v>
      </c>
      <c r="B432" s="23" t="s">
        <v>5468</v>
      </c>
      <c r="C432" s="24" t="s">
        <v>5926</v>
      </c>
      <c r="D432" s="24" t="s">
        <v>5273</v>
      </c>
      <c r="E432" s="24" t="s">
        <v>5273</v>
      </c>
      <c r="F432" s="24" t="s">
        <v>5194</v>
      </c>
      <c r="G432" s="24" t="s">
        <v>6202</v>
      </c>
      <c r="H432" s="42">
        <v>0</v>
      </c>
      <c r="I432" s="40" t="s">
        <v>5987</v>
      </c>
      <c r="J432" s="42">
        <v>0</v>
      </c>
      <c r="K432" s="43">
        <v>0</v>
      </c>
      <c r="L432" s="41">
        <v>0</v>
      </c>
      <c r="M432" s="69">
        <v>0</v>
      </c>
      <c r="N432" s="21" t="s">
        <v>6000</v>
      </c>
      <c r="O432" s="21" t="s">
        <v>6151</v>
      </c>
      <c r="P432" s="21" t="s">
        <v>6002</v>
      </c>
    </row>
    <row r="433" spans="1:16" ht="12.75" customHeight="1" x14ac:dyDescent="0.2">
      <c r="A433" s="22" t="s">
        <v>5298</v>
      </c>
      <c r="B433" s="23" t="s">
        <v>5468</v>
      </c>
      <c r="C433" s="24" t="s">
        <v>5926</v>
      </c>
      <c r="D433" s="24" t="s">
        <v>5273</v>
      </c>
      <c r="E433" s="24" t="s">
        <v>5273</v>
      </c>
      <c r="F433" s="24" t="s">
        <v>5194</v>
      </c>
      <c r="G433" s="24" t="s">
        <v>6202</v>
      </c>
      <c r="H433" s="42">
        <v>0</v>
      </c>
      <c r="I433" s="40" t="s">
        <v>5987</v>
      </c>
      <c r="J433" s="42">
        <v>0</v>
      </c>
      <c r="K433" s="43">
        <v>0</v>
      </c>
      <c r="L433" s="41">
        <v>0</v>
      </c>
      <c r="M433" s="69">
        <v>0</v>
      </c>
      <c r="N433" s="21" t="s">
        <v>6000</v>
      </c>
      <c r="O433" s="21" t="s">
        <v>6152</v>
      </c>
      <c r="P433" s="21" t="s">
        <v>6002</v>
      </c>
    </row>
    <row r="434" spans="1:16" ht="12.75" customHeight="1" x14ac:dyDescent="0.2">
      <c r="A434" s="22" t="s">
        <v>5298</v>
      </c>
      <c r="B434" s="23" t="s">
        <v>5468</v>
      </c>
      <c r="C434" s="24" t="s">
        <v>5926</v>
      </c>
      <c r="D434" s="24" t="s">
        <v>5273</v>
      </c>
      <c r="E434" s="24" t="s">
        <v>5273</v>
      </c>
      <c r="F434" s="24" t="s">
        <v>5194</v>
      </c>
      <c r="G434" s="24" t="s">
        <v>6202</v>
      </c>
      <c r="H434" s="42">
        <v>0</v>
      </c>
      <c r="I434" s="40" t="s">
        <v>5987</v>
      </c>
      <c r="J434" s="42">
        <v>0</v>
      </c>
      <c r="K434" s="43">
        <v>0</v>
      </c>
      <c r="L434" s="41">
        <v>0</v>
      </c>
      <c r="M434" s="69">
        <v>0</v>
      </c>
      <c r="N434" s="21" t="s">
        <v>6000</v>
      </c>
      <c r="O434" s="21" t="s">
        <v>6153</v>
      </c>
      <c r="P434" s="21" t="s">
        <v>6002</v>
      </c>
    </row>
    <row r="435" spans="1:16" ht="12.75" customHeight="1" x14ac:dyDescent="0.2">
      <c r="A435" s="22" t="s">
        <v>5298</v>
      </c>
      <c r="B435" s="23" t="s">
        <v>5468</v>
      </c>
      <c r="C435" s="24" t="s">
        <v>5926</v>
      </c>
      <c r="D435" s="24" t="s">
        <v>5273</v>
      </c>
      <c r="E435" s="24" t="s">
        <v>5273</v>
      </c>
      <c r="F435" s="24" t="s">
        <v>5194</v>
      </c>
      <c r="G435" s="24" t="s">
        <v>6202</v>
      </c>
      <c r="H435" s="42">
        <v>0</v>
      </c>
      <c r="I435" s="40" t="s">
        <v>5987</v>
      </c>
      <c r="J435" s="42">
        <v>0</v>
      </c>
      <c r="K435" s="43">
        <v>0</v>
      </c>
      <c r="L435" s="41">
        <v>0</v>
      </c>
      <c r="M435" s="69">
        <v>0</v>
      </c>
      <c r="N435" s="21" t="s">
        <v>6000</v>
      </c>
      <c r="O435" s="21" t="s">
        <v>6154</v>
      </c>
      <c r="P435" s="21" t="s">
        <v>6002</v>
      </c>
    </row>
    <row r="436" spans="1:16" ht="12.75" customHeight="1" x14ac:dyDescent="0.2">
      <c r="A436" s="22" t="s">
        <v>5125</v>
      </c>
      <c r="B436" s="23" t="s">
        <v>5468</v>
      </c>
      <c r="C436" s="24" t="s">
        <v>5926</v>
      </c>
      <c r="D436" s="24" t="s">
        <v>5273</v>
      </c>
      <c r="E436" s="24" t="s">
        <v>5273</v>
      </c>
      <c r="F436" s="24" t="s">
        <v>5194</v>
      </c>
      <c r="G436" s="24" t="s">
        <v>6202</v>
      </c>
      <c r="H436" s="42">
        <v>0</v>
      </c>
      <c r="I436" s="40" t="s">
        <v>5987</v>
      </c>
      <c r="J436" s="42">
        <v>0</v>
      </c>
      <c r="K436" s="43">
        <v>0</v>
      </c>
      <c r="L436" s="41">
        <v>0</v>
      </c>
      <c r="M436" s="69">
        <v>0</v>
      </c>
      <c r="N436" s="21" t="s">
        <v>6000</v>
      </c>
      <c r="O436" s="21" t="s">
        <v>6155</v>
      </c>
      <c r="P436" s="21" t="s">
        <v>6002</v>
      </c>
    </row>
    <row r="437" spans="1:16" ht="12.75" customHeight="1" x14ac:dyDescent="0.2">
      <c r="A437" s="22" t="s">
        <v>5299</v>
      </c>
      <c r="B437" s="23" t="s">
        <v>5468</v>
      </c>
      <c r="C437" s="24" t="s">
        <v>5926</v>
      </c>
      <c r="D437" s="24" t="s">
        <v>5273</v>
      </c>
      <c r="E437" s="24" t="s">
        <v>5273</v>
      </c>
      <c r="F437" s="24" t="s">
        <v>5194</v>
      </c>
      <c r="G437" s="24" t="s">
        <v>6202</v>
      </c>
      <c r="H437" s="42">
        <v>0</v>
      </c>
      <c r="I437" s="40" t="s">
        <v>5987</v>
      </c>
      <c r="J437" s="42">
        <v>0</v>
      </c>
      <c r="K437" s="43">
        <v>0</v>
      </c>
      <c r="L437" s="41">
        <v>0</v>
      </c>
      <c r="M437" s="69">
        <v>0</v>
      </c>
      <c r="N437" s="21" t="s">
        <v>6000</v>
      </c>
      <c r="O437" s="21" t="s">
        <v>6156</v>
      </c>
      <c r="P437" s="21" t="s">
        <v>6002</v>
      </c>
    </row>
    <row r="438" spans="1:16" ht="12.75" customHeight="1" x14ac:dyDescent="0.2">
      <c r="A438" s="22" t="s">
        <v>5877</v>
      </c>
      <c r="B438" s="23" t="s">
        <v>5468</v>
      </c>
      <c r="C438" s="24" t="s">
        <v>5932</v>
      </c>
      <c r="D438" s="24" t="s">
        <v>5274</v>
      </c>
      <c r="E438" s="24" t="s">
        <v>5274</v>
      </c>
      <c r="F438" s="24" t="s">
        <v>5182</v>
      </c>
      <c r="G438" s="24" t="s">
        <v>5180</v>
      </c>
      <c r="H438" s="42">
        <v>8711100</v>
      </c>
      <c r="I438" s="40" t="s">
        <v>5990</v>
      </c>
      <c r="J438" s="42">
        <v>110000000</v>
      </c>
      <c r="K438" s="43">
        <v>0</v>
      </c>
      <c r="L438" s="41">
        <v>0</v>
      </c>
      <c r="M438" s="69" t="s">
        <v>6277</v>
      </c>
      <c r="N438" s="21" t="s">
        <v>6000</v>
      </c>
      <c r="O438" s="21" t="s">
        <v>6157</v>
      </c>
      <c r="P438" s="21" t="s">
        <v>6002</v>
      </c>
    </row>
    <row r="439" spans="1:16" ht="12.75" customHeight="1" x14ac:dyDescent="0.2">
      <c r="A439" s="22" t="s">
        <v>5878</v>
      </c>
      <c r="B439" s="23" t="s">
        <v>5468</v>
      </c>
      <c r="C439" s="24" t="s">
        <v>5926</v>
      </c>
      <c r="D439" s="24" t="s">
        <v>5274</v>
      </c>
      <c r="E439" s="24" t="s">
        <v>5274</v>
      </c>
      <c r="F439" s="24" t="s">
        <v>5182</v>
      </c>
      <c r="G439" s="24" t="s">
        <v>5180</v>
      </c>
      <c r="H439" s="42">
        <v>3707200</v>
      </c>
      <c r="I439" s="40" t="s">
        <v>5990</v>
      </c>
      <c r="J439" s="42">
        <v>50000000</v>
      </c>
      <c r="K439" s="43">
        <v>0</v>
      </c>
      <c r="L439" s="41">
        <v>0</v>
      </c>
      <c r="M439" s="69" t="s">
        <v>6278</v>
      </c>
      <c r="N439" s="21" t="s">
        <v>6000</v>
      </c>
      <c r="O439" s="21" t="s">
        <v>6158</v>
      </c>
      <c r="P439" s="21" t="s">
        <v>6002</v>
      </c>
    </row>
    <row r="440" spans="1:16" ht="12.75" customHeight="1" x14ac:dyDescent="0.2">
      <c r="A440" s="22" t="s">
        <v>5878</v>
      </c>
      <c r="B440" s="23" t="s">
        <v>5468</v>
      </c>
      <c r="C440" s="24" t="s">
        <v>5926</v>
      </c>
      <c r="D440" s="24" t="s">
        <v>5274</v>
      </c>
      <c r="E440" s="24" t="s">
        <v>5274</v>
      </c>
      <c r="F440" s="24" t="s">
        <v>5182</v>
      </c>
      <c r="G440" s="24" t="s">
        <v>5180</v>
      </c>
      <c r="H440" s="42">
        <v>3707200</v>
      </c>
      <c r="I440" s="40" t="s">
        <v>5990</v>
      </c>
      <c r="J440" s="42">
        <v>50000000</v>
      </c>
      <c r="K440" s="43">
        <v>0</v>
      </c>
      <c r="L440" s="41">
        <v>0</v>
      </c>
      <c r="M440" s="69" t="s">
        <v>6279</v>
      </c>
      <c r="N440" s="21" t="s">
        <v>6000</v>
      </c>
      <c r="O440" s="21" t="s">
        <v>6159</v>
      </c>
      <c r="P440" s="21" t="s">
        <v>6002</v>
      </c>
    </row>
    <row r="441" spans="1:16" ht="12.75" customHeight="1" x14ac:dyDescent="0.2">
      <c r="A441" s="22" t="s">
        <v>5879</v>
      </c>
      <c r="B441" s="23" t="s">
        <v>5468</v>
      </c>
      <c r="C441" s="24" t="s">
        <v>5932</v>
      </c>
      <c r="D441" s="24" t="s">
        <v>5273</v>
      </c>
      <c r="E441" s="24" t="s">
        <v>5273</v>
      </c>
      <c r="F441" s="24" t="s">
        <v>5187</v>
      </c>
      <c r="G441" s="24" t="s">
        <v>5182</v>
      </c>
      <c r="H441" s="42">
        <v>5929900</v>
      </c>
      <c r="I441" s="40" t="s">
        <v>5988</v>
      </c>
      <c r="J441" s="42">
        <v>50000000</v>
      </c>
      <c r="K441" s="43">
        <v>0</v>
      </c>
      <c r="L441" s="41">
        <v>0</v>
      </c>
      <c r="M441" s="69" t="s">
        <v>6280</v>
      </c>
      <c r="N441" s="21" t="s">
        <v>6000</v>
      </c>
      <c r="O441" s="21" t="s">
        <v>6160</v>
      </c>
      <c r="P441" s="21" t="s">
        <v>6002</v>
      </c>
    </row>
    <row r="442" spans="1:16" ht="12.75" customHeight="1" x14ac:dyDescent="0.2">
      <c r="A442" s="22" t="s">
        <v>5879</v>
      </c>
      <c r="B442" s="23" t="s">
        <v>5468</v>
      </c>
      <c r="C442" s="24" t="s">
        <v>5932</v>
      </c>
      <c r="D442" s="24" t="s">
        <v>5273</v>
      </c>
      <c r="E442" s="24" t="s">
        <v>5273</v>
      </c>
      <c r="F442" s="24" t="s">
        <v>5187</v>
      </c>
      <c r="G442" s="24" t="s">
        <v>5182</v>
      </c>
      <c r="H442" s="42">
        <v>5929900</v>
      </c>
      <c r="I442" s="40" t="s">
        <v>5988</v>
      </c>
      <c r="J442" s="42">
        <v>50000000</v>
      </c>
      <c r="K442" s="43">
        <v>0</v>
      </c>
      <c r="L442" s="41">
        <v>0</v>
      </c>
      <c r="M442" s="69" t="s">
        <v>6281</v>
      </c>
      <c r="N442" s="21" t="s">
        <v>6000</v>
      </c>
      <c r="O442" s="21" t="s">
        <v>6161</v>
      </c>
      <c r="P442" s="21" t="s">
        <v>6002</v>
      </c>
    </row>
    <row r="443" spans="1:16" ht="12.75" customHeight="1" x14ac:dyDescent="0.2">
      <c r="A443" s="22" t="s">
        <v>5879</v>
      </c>
      <c r="B443" s="23" t="s">
        <v>5468</v>
      </c>
      <c r="C443" s="24" t="s">
        <v>5932</v>
      </c>
      <c r="D443" s="24" t="s">
        <v>5273</v>
      </c>
      <c r="E443" s="24" t="s">
        <v>5273</v>
      </c>
      <c r="F443" s="24" t="s">
        <v>5187</v>
      </c>
      <c r="G443" s="24" t="s">
        <v>5182</v>
      </c>
      <c r="H443" s="42">
        <v>5929900</v>
      </c>
      <c r="I443" s="40" t="s">
        <v>5988</v>
      </c>
      <c r="J443" s="42">
        <v>50000000</v>
      </c>
      <c r="K443" s="43">
        <v>0</v>
      </c>
      <c r="L443" s="41">
        <v>0</v>
      </c>
      <c r="M443" s="69" t="s">
        <v>6282</v>
      </c>
      <c r="N443" s="21" t="s">
        <v>6000</v>
      </c>
      <c r="O443" s="21" t="s">
        <v>6162</v>
      </c>
      <c r="P443" s="21" t="s">
        <v>6002</v>
      </c>
    </row>
    <row r="444" spans="1:16" ht="12.75" customHeight="1" x14ac:dyDescent="0.2">
      <c r="A444" s="22" t="s">
        <v>5119</v>
      </c>
      <c r="B444" s="23" t="s">
        <v>5468</v>
      </c>
      <c r="C444" s="24" t="s">
        <v>5932</v>
      </c>
      <c r="D444" s="24" t="s">
        <v>5273</v>
      </c>
      <c r="E444" s="24" t="s">
        <v>5273</v>
      </c>
      <c r="F444" s="24" t="s">
        <v>5187</v>
      </c>
      <c r="G444" s="24" t="s">
        <v>5182</v>
      </c>
      <c r="H444" s="42">
        <v>5000000</v>
      </c>
      <c r="I444" s="40" t="s">
        <v>5987</v>
      </c>
      <c r="J444" s="42">
        <v>50000000</v>
      </c>
      <c r="K444" s="43">
        <v>0</v>
      </c>
      <c r="L444" s="41">
        <v>0</v>
      </c>
      <c r="M444" s="69">
        <v>0</v>
      </c>
      <c r="N444" s="21" t="s">
        <v>6000</v>
      </c>
      <c r="O444" s="21" t="s">
        <v>6163</v>
      </c>
      <c r="P444" s="21" t="s">
        <v>6002</v>
      </c>
    </row>
    <row r="445" spans="1:16" ht="12.75" customHeight="1" x14ac:dyDescent="0.2">
      <c r="A445" s="22" t="s">
        <v>5119</v>
      </c>
      <c r="B445" s="23" t="s">
        <v>5468</v>
      </c>
      <c r="C445" s="24" t="s">
        <v>5932</v>
      </c>
      <c r="D445" s="24" t="s">
        <v>5273</v>
      </c>
      <c r="E445" s="24" t="s">
        <v>5273</v>
      </c>
      <c r="F445" s="24" t="s">
        <v>5187</v>
      </c>
      <c r="G445" s="24" t="s">
        <v>5182</v>
      </c>
      <c r="H445" s="42">
        <v>5000000</v>
      </c>
      <c r="I445" s="40" t="s">
        <v>5987</v>
      </c>
      <c r="J445" s="42">
        <v>50000000</v>
      </c>
      <c r="K445" s="43">
        <v>0</v>
      </c>
      <c r="L445" s="41">
        <v>0</v>
      </c>
      <c r="M445" s="69">
        <v>0</v>
      </c>
      <c r="N445" s="21" t="s">
        <v>6000</v>
      </c>
      <c r="O445" s="21" t="s">
        <v>6164</v>
      </c>
      <c r="P445" s="21" t="s">
        <v>6002</v>
      </c>
    </row>
    <row r="446" spans="1:16" ht="12.75" customHeight="1" x14ac:dyDescent="0.2">
      <c r="A446" s="22" t="s">
        <v>5122</v>
      </c>
      <c r="B446" s="23" t="s">
        <v>5470</v>
      </c>
      <c r="C446" s="24" t="s">
        <v>5934</v>
      </c>
      <c r="D446" s="24" t="s">
        <v>5274</v>
      </c>
      <c r="E446" s="24" t="s">
        <v>5274</v>
      </c>
      <c r="F446" s="24" t="s">
        <v>5182</v>
      </c>
      <c r="G446" s="24" t="s">
        <v>5180</v>
      </c>
      <c r="H446" s="42">
        <v>12000000</v>
      </c>
      <c r="I446" s="40" t="s">
        <v>5987</v>
      </c>
      <c r="J446" s="42">
        <v>120000000</v>
      </c>
      <c r="K446" s="43">
        <v>0</v>
      </c>
      <c r="L446" s="41">
        <v>0</v>
      </c>
      <c r="M446" s="69">
        <v>0</v>
      </c>
      <c r="N446" s="21" t="s">
        <v>6000</v>
      </c>
      <c r="O446" s="21" t="s">
        <v>6165</v>
      </c>
      <c r="P446" s="21" t="s">
        <v>6002</v>
      </c>
    </row>
    <row r="447" spans="1:16" ht="12.75" customHeight="1" x14ac:dyDescent="0.2">
      <c r="A447" s="22" t="s">
        <v>5880</v>
      </c>
      <c r="B447" s="23" t="s">
        <v>5468</v>
      </c>
      <c r="C447" s="24" t="s">
        <v>5963</v>
      </c>
      <c r="D447" s="24" t="s">
        <v>5274</v>
      </c>
      <c r="E447" s="24" t="s">
        <v>5274</v>
      </c>
      <c r="F447" s="24" t="s">
        <v>5182</v>
      </c>
      <c r="G447" s="24" t="s">
        <v>5180</v>
      </c>
      <c r="H447" s="42">
        <v>12025300</v>
      </c>
      <c r="I447" s="40" t="s">
        <v>5986</v>
      </c>
      <c r="J447" s="42">
        <v>110000000</v>
      </c>
      <c r="K447" s="43">
        <v>0</v>
      </c>
      <c r="L447" s="41">
        <v>0</v>
      </c>
      <c r="M447" s="69" t="s">
        <v>6283</v>
      </c>
      <c r="N447" s="21" t="s">
        <v>6000</v>
      </c>
      <c r="O447" s="21" t="s">
        <v>6166</v>
      </c>
      <c r="P447" s="21" t="s">
        <v>6002</v>
      </c>
    </row>
    <row r="448" spans="1:16" ht="12.75" customHeight="1" x14ac:dyDescent="0.2">
      <c r="A448" s="22" t="s">
        <v>5881</v>
      </c>
      <c r="B448" s="23" t="s">
        <v>5468</v>
      </c>
      <c r="C448" s="24" t="s">
        <v>5963</v>
      </c>
      <c r="D448" s="24" t="s">
        <v>5273</v>
      </c>
      <c r="E448" s="24" t="s">
        <v>5273</v>
      </c>
      <c r="F448" s="24" t="s">
        <v>5187</v>
      </c>
      <c r="G448" s="24" t="s">
        <v>5182</v>
      </c>
      <c r="H448" s="42">
        <v>9709200</v>
      </c>
      <c r="I448" s="40" t="s">
        <v>5988</v>
      </c>
      <c r="J448" s="42">
        <v>79510143</v>
      </c>
      <c r="K448" s="43">
        <v>0</v>
      </c>
      <c r="L448" s="41">
        <v>0</v>
      </c>
      <c r="M448" s="69" t="s">
        <v>6284</v>
      </c>
      <c r="N448" s="21" t="s">
        <v>6000</v>
      </c>
      <c r="O448" s="21" t="s">
        <v>6167</v>
      </c>
      <c r="P448" s="21" t="s">
        <v>6002</v>
      </c>
    </row>
    <row r="449" spans="1:16" ht="12.75" customHeight="1" x14ac:dyDescent="0.2">
      <c r="A449" s="22" t="s">
        <v>5882</v>
      </c>
      <c r="B449" s="23" t="s">
        <v>5468</v>
      </c>
      <c r="C449" s="24" t="s">
        <v>5963</v>
      </c>
      <c r="D449" s="24" t="s">
        <v>5273</v>
      </c>
      <c r="E449" s="24" t="s">
        <v>5273</v>
      </c>
      <c r="F449" s="24" t="s">
        <v>5187</v>
      </c>
      <c r="G449" s="24" t="s">
        <v>5182</v>
      </c>
      <c r="H449" s="42">
        <v>13388900</v>
      </c>
      <c r="I449" s="40" t="s">
        <v>5984</v>
      </c>
      <c r="J449" s="42">
        <v>79510143</v>
      </c>
      <c r="K449" s="43">
        <v>0</v>
      </c>
      <c r="L449" s="41">
        <v>0</v>
      </c>
      <c r="M449" s="69" t="s">
        <v>6285</v>
      </c>
      <c r="N449" s="21" t="s">
        <v>6000</v>
      </c>
      <c r="O449" s="21" t="s">
        <v>6168</v>
      </c>
      <c r="P449" s="21" t="s">
        <v>6002</v>
      </c>
    </row>
    <row r="450" spans="1:16" ht="12.75" customHeight="1" x14ac:dyDescent="0.2">
      <c r="A450" s="22" t="s">
        <v>5883</v>
      </c>
      <c r="B450" s="23" t="s">
        <v>5468</v>
      </c>
      <c r="C450" s="24" t="s">
        <v>5963</v>
      </c>
      <c r="D450" s="24" t="s">
        <v>5273</v>
      </c>
      <c r="E450" s="24" t="s">
        <v>5273</v>
      </c>
      <c r="F450" s="24" t="s">
        <v>5187</v>
      </c>
      <c r="G450" s="24" t="s">
        <v>5182</v>
      </c>
      <c r="H450" s="42">
        <v>10744800</v>
      </c>
      <c r="I450" s="40" t="s">
        <v>5985</v>
      </c>
      <c r="J450" s="42">
        <v>79510143</v>
      </c>
      <c r="K450" s="43">
        <v>0</v>
      </c>
      <c r="L450" s="41">
        <v>0</v>
      </c>
      <c r="M450" s="69" t="s">
        <v>6286</v>
      </c>
      <c r="N450" s="21" t="s">
        <v>6000</v>
      </c>
      <c r="O450" s="21" t="s">
        <v>6169</v>
      </c>
      <c r="P450" s="21" t="s">
        <v>6002</v>
      </c>
    </row>
    <row r="451" spans="1:16" ht="12.75" customHeight="1" x14ac:dyDescent="0.2">
      <c r="A451" s="22" t="s">
        <v>5393</v>
      </c>
      <c r="B451" s="23" t="s">
        <v>5470</v>
      </c>
      <c r="C451" s="24" t="s">
        <v>5263</v>
      </c>
      <c r="D451" s="24" t="s">
        <v>5191</v>
      </c>
      <c r="E451" s="24" t="s">
        <v>5191</v>
      </c>
      <c r="F451" s="24" t="s">
        <v>5191</v>
      </c>
      <c r="G451" s="24" t="s">
        <v>5467</v>
      </c>
      <c r="H451" s="42">
        <v>20984000</v>
      </c>
      <c r="I451" s="40" t="s">
        <v>5986</v>
      </c>
      <c r="J451" s="42">
        <v>188856000</v>
      </c>
      <c r="K451" s="43">
        <v>0</v>
      </c>
      <c r="L451" s="41">
        <v>0</v>
      </c>
      <c r="M451" s="69">
        <v>0</v>
      </c>
      <c r="N451" s="21" t="s">
        <v>5996</v>
      </c>
      <c r="O451" s="21" t="s">
        <v>5598</v>
      </c>
      <c r="P451" s="21" t="s">
        <v>5767</v>
      </c>
    </row>
    <row r="452" spans="1:16" ht="12.75" customHeight="1" x14ac:dyDescent="0.2">
      <c r="A452" s="22" t="s">
        <v>5394</v>
      </c>
      <c r="B452" s="23" t="s">
        <v>5468</v>
      </c>
      <c r="C452" s="24" t="s">
        <v>5926</v>
      </c>
      <c r="D452" s="24" t="s">
        <v>5274</v>
      </c>
      <c r="E452" s="24" t="s">
        <v>5274</v>
      </c>
      <c r="F452" s="24" t="s">
        <v>5274</v>
      </c>
      <c r="G452" s="24" t="s">
        <v>5190</v>
      </c>
      <c r="H452" s="42">
        <v>4579554.2</v>
      </c>
      <c r="I452" s="40" t="s">
        <v>5987</v>
      </c>
      <c r="J452" s="42">
        <v>52281000</v>
      </c>
      <c r="K452" s="43">
        <v>0</v>
      </c>
      <c r="L452" s="41">
        <v>0</v>
      </c>
      <c r="M452" s="69">
        <v>0</v>
      </c>
      <c r="N452" s="21" t="s">
        <v>5996</v>
      </c>
      <c r="O452" s="21" t="s">
        <v>5599</v>
      </c>
      <c r="P452" s="21" t="s">
        <v>5767</v>
      </c>
    </row>
    <row r="453" spans="1:16" ht="12.75" customHeight="1" x14ac:dyDescent="0.2">
      <c r="A453" s="22" t="s">
        <v>5395</v>
      </c>
      <c r="B453" s="23" t="s">
        <v>5468</v>
      </c>
      <c r="C453" s="24" t="s">
        <v>5926</v>
      </c>
      <c r="D453" s="24" t="s">
        <v>5273</v>
      </c>
      <c r="E453" s="24" t="s">
        <v>5273</v>
      </c>
      <c r="F453" s="24" t="s">
        <v>5273</v>
      </c>
      <c r="G453" s="24" t="s">
        <v>5274</v>
      </c>
      <c r="H453" s="42">
        <v>3154000</v>
      </c>
      <c r="I453" s="40" t="s">
        <v>5987</v>
      </c>
      <c r="J453" s="42">
        <v>31540000</v>
      </c>
      <c r="K453" s="43">
        <v>0</v>
      </c>
      <c r="L453" s="41">
        <v>0</v>
      </c>
      <c r="M453" s="69">
        <v>0</v>
      </c>
      <c r="N453" s="21" t="s">
        <v>5996</v>
      </c>
      <c r="O453" s="21" t="s">
        <v>5600</v>
      </c>
      <c r="P453" s="21" t="s">
        <v>5767</v>
      </c>
    </row>
    <row r="454" spans="1:16" ht="12.75" customHeight="1" x14ac:dyDescent="0.2">
      <c r="A454" s="22" t="s">
        <v>5884</v>
      </c>
      <c r="B454" s="23" t="s">
        <v>5468</v>
      </c>
      <c r="C454" s="24" t="s">
        <v>5926</v>
      </c>
      <c r="D454" s="24" t="s">
        <v>5274</v>
      </c>
      <c r="E454" s="24" t="s">
        <v>5274</v>
      </c>
      <c r="F454" s="24" t="s">
        <v>5274</v>
      </c>
      <c r="G454" s="24" t="s">
        <v>5190</v>
      </c>
      <c r="H454" s="42">
        <v>15218536.5</v>
      </c>
      <c r="I454" s="40" t="s">
        <v>5994</v>
      </c>
      <c r="J454" s="42">
        <v>60874146</v>
      </c>
      <c r="K454" s="43">
        <v>0</v>
      </c>
      <c r="L454" s="41">
        <v>0</v>
      </c>
      <c r="M454" s="69">
        <v>0</v>
      </c>
      <c r="N454" s="21" t="s">
        <v>5996</v>
      </c>
      <c r="O454" s="21" t="s">
        <v>5601</v>
      </c>
      <c r="P454" s="21" t="s">
        <v>5767</v>
      </c>
    </row>
    <row r="455" spans="1:16" ht="12.75" customHeight="1" x14ac:dyDescent="0.2">
      <c r="A455" s="22" t="s">
        <v>5396</v>
      </c>
      <c r="B455" s="23" t="s">
        <v>5468</v>
      </c>
      <c r="C455" s="24" t="s">
        <v>5926</v>
      </c>
      <c r="D455" s="24" t="s">
        <v>5190</v>
      </c>
      <c r="E455" s="24" t="s">
        <v>5190</v>
      </c>
      <c r="F455" s="24" t="s">
        <v>5190</v>
      </c>
      <c r="G455" s="24" t="s">
        <v>5191</v>
      </c>
      <c r="H455" s="42">
        <v>9500000</v>
      </c>
      <c r="I455" s="40" t="s">
        <v>5987</v>
      </c>
      <c r="J455" s="42">
        <v>95000000</v>
      </c>
      <c r="K455" s="43">
        <v>0</v>
      </c>
      <c r="L455" s="41">
        <v>0</v>
      </c>
      <c r="M455" s="69">
        <v>0</v>
      </c>
      <c r="N455" s="21" t="s">
        <v>5996</v>
      </c>
      <c r="O455" s="21" t="s">
        <v>5602</v>
      </c>
      <c r="P455" s="21" t="s">
        <v>5767</v>
      </c>
    </row>
    <row r="456" spans="1:16" ht="12.75" customHeight="1" x14ac:dyDescent="0.2">
      <c r="A456" s="22" t="s">
        <v>5144</v>
      </c>
      <c r="B456" s="23" t="s">
        <v>5468</v>
      </c>
      <c r="C456" s="24" t="s">
        <v>5926</v>
      </c>
      <c r="D456" s="24" t="s">
        <v>5274</v>
      </c>
      <c r="E456" s="24" t="s">
        <v>5274</v>
      </c>
      <c r="F456" s="24" t="s">
        <v>5274</v>
      </c>
      <c r="G456" s="24" t="s">
        <v>5190</v>
      </c>
      <c r="H456" s="42">
        <v>4817725</v>
      </c>
      <c r="I456" s="40" t="s">
        <v>5987</v>
      </c>
      <c r="J456" s="42">
        <v>55000000</v>
      </c>
      <c r="K456" s="43">
        <v>0</v>
      </c>
      <c r="L456" s="41">
        <v>0</v>
      </c>
      <c r="M456" s="69">
        <v>0</v>
      </c>
      <c r="N456" s="21" t="s">
        <v>5996</v>
      </c>
      <c r="O456" s="21" t="s">
        <v>5603</v>
      </c>
      <c r="P456" s="21" t="s">
        <v>5767</v>
      </c>
    </row>
    <row r="457" spans="1:16" ht="12.75" customHeight="1" x14ac:dyDescent="0.2">
      <c r="A457" s="22" t="s">
        <v>5885</v>
      </c>
      <c r="B457" s="23" t="s">
        <v>5468</v>
      </c>
      <c r="C457" s="24" t="s">
        <v>5926</v>
      </c>
      <c r="D457" s="24" t="s">
        <v>5274</v>
      </c>
      <c r="E457" s="24" t="s">
        <v>5274</v>
      </c>
      <c r="F457" s="24" t="s">
        <v>5274</v>
      </c>
      <c r="G457" s="24" t="s">
        <v>5190</v>
      </c>
      <c r="H457" s="42">
        <v>7615225.75</v>
      </c>
      <c r="I457" s="40" t="s">
        <v>5994</v>
      </c>
      <c r="J457" s="42">
        <v>30460903</v>
      </c>
      <c r="K457" s="43">
        <v>0</v>
      </c>
      <c r="L457" s="41">
        <v>0</v>
      </c>
      <c r="M457" s="69">
        <v>0</v>
      </c>
      <c r="N457" s="21" t="s">
        <v>5996</v>
      </c>
      <c r="O457" s="21" t="s">
        <v>5604</v>
      </c>
      <c r="P457" s="21" t="s">
        <v>5767</v>
      </c>
    </row>
    <row r="458" spans="1:16" ht="12.75" customHeight="1" x14ac:dyDescent="0.2">
      <c r="A458" s="22" t="s">
        <v>5398</v>
      </c>
      <c r="B458" s="23" t="s">
        <v>5468</v>
      </c>
      <c r="C458" s="24" t="s">
        <v>5926</v>
      </c>
      <c r="D458" s="24" t="s">
        <v>5274</v>
      </c>
      <c r="E458" s="24" t="s">
        <v>5274</v>
      </c>
      <c r="F458" s="24" t="s">
        <v>5274</v>
      </c>
      <c r="G458" s="24" t="s">
        <v>5190</v>
      </c>
      <c r="H458" s="42">
        <v>7338700</v>
      </c>
      <c r="I458" s="40" t="s">
        <v>5987</v>
      </c>
      <c r="J458" s="42">
        <v>73387000</v>
      </c>
      <c r="K458" s="43">
        <v>0</v>
      </c>
      <c r="L458" s="41">
        <v>0</v>
      </c>
      <c r="M458" s="69">
        <v>0</v>
      </c>
      <c r="N458" s="21" t="s">
        <v>5996</v>
      </c>
      <c r="O458" s="21" t="s">
        <v>5607</v>
      </c>
      <c r="P458" s="21" t="s">
        <v>5767</v>
      </c>
    </row>
    <row r="459" spans="1:16" ht="12.75" customHeight="1" x14ac:dyDescent="0.2">
      <c r="A459" s="22" t="s">
        <v>5399</v>
      </c>
      <c r="B459" s="23" t="s">
        <v>5468</v>
      </c>
      <c r="C459" s="24" t="s">
        <v>5926</v>
      </c>
      <c r="D459" s="24" t="s">
        <v>5274</v>
      </c>
      <c r="E459" s="24" t="s">
        <v>5274</v>
      </c>
      <c r="F459" s="24" t="s">
        <v>5274</v>
      </c>
      <c r="G459" s="24" t="s">
        <v>5190</v>
      </c>
      <c r="H459" s="42">
        <v>7338700</v>
      </c>
      <c r="I459" s="40" t="s">
        <v>5987</v>
      </c>
      <c r="J459" s="42">
        <v>73387000</v>
      </c>
      <c r="K459" s="43">
        <v>0</v>
      </c>
      <c r="L459" s="41">
        <v>0</v>
      </c>
      <c r="M459" s="69">
        <v>0</v>
      </c>
      <c r="N459" s="21" t="s">
        <v>5996</v>
      </c>
      <c r="O459" s="21" t="s">
        <v>5608</v>
      </c>
      <c r="P459" s="21" t="s">
        <v>5767</v>
      </c>
    </row>
    <row r="460" spans="1:16" ht="12.75" customHeight="1" x14ac:dyDescent="0.2">
      <c r="A460" s="22" t="s">
        <v>5400</v>
      </c>
      <c r="B460" s="23" t="s">
        <v>5468</v>
      </c>
      <c r="C460" s="24" t="s">
        <v>5926</v>
      </c>
      <c r="D460" s="24" t="s">
        <v>5274</v>
      </c>
      <c r="E460" s="24" t="s">
        <v>5274</v>
      </c>
      <c r="F460" s="24" t="s">
        <v>5274</v>
      </c>
      <c r="G460" s="24" t="s">
        <v>5190</v>
      </c>
      <c r="H460" s="42">
        <v>7338700</v>
      </c>
      <c r="I460" s="40" t="s">
        <v>5987</v>
      </c>
      <c r="J460" s="42">
        <v>73387000</v>
      </c>
      <c r="K460" s="43">
        <v>0</v>
      </c>
      <c r="L460" s="41">
        <v>0</v>
      </c>
      <c r="M460" s="69">
        <v>0</v>
      </c>
      <c r="N460" s="21" t="s">
        <v>5996</v>
      </c>
      <c r="O460" s="21" t="s">
        <v>5609</v>
      </c>
      <c r="P460" s="21" t="s">
        <v>5767</v>
      </c>
    </row>
    <row r="461" spans="1:16" ht="12.75" customHeight="1" x14ac:dyDescent="0.2">
      <c r="A461" s="22" t="s">
        <v>5886</v>
      </c>
      <c r="B461" s="23" t="s">
        <v>5468</v>
      </c>
      <c r="C461" s="24" t="s">
        <v>5926</v>
      </c>
      <c r="D461" s="24" t="s">
        <v>5274</v>
      </c>
      <c r="E461" s="24" t="s">
        <v>5274</v>
      </c>
      <c r="F461" s="24" t="s">
        <v>5274</v>
      </c>
      <c r="G461" s="24" t="s">
        <v>5190</v>
      </c>
      <c r="H461" s="42">
        <v>7338700</v>
      </c>
      <c r="I461" s="40" t="s">
        <v>5987</v>
      </c>
      <c r="J461" s="42">
        <v>73387000</v>
      </c>
      <c r="K461" s="43">
        <v>0</v>
      </c>
      <c r="L461" s="41">
        <v>0</v>
      </c>
      <c r="M461" s="69">
        <v>0</v>
      </c>
      <c r="N461" s="21" t="s">
        <v>5996</v>
      </c>
      <c r="O461" s="21" t="s">
        <v>5610</v>
      </c>
      <c r="P461" s="21" t="s">
        <v>5767</v>
      </c>
    </row>
    <row r="462" spans="1:16" ht="12.75" customHeight="1" x14ac:dyDescent="0.2">
      <c r="A462" s="22" t="s">
        <v>5887</v>
      </c>
      <c r="B462" s="23" t="s">
        <v>5468</v>
      </c>
      <c r="C462" s="24" t="s">
        <v>5926</v>
      </c>
      <c r="D462" s="24" t="s">
        <v>5274</v>
      </c>
      <c r="E462" s="24" t="s">
        <v>5274</v>
      </c>
      <c r="F462" s="24" t="s">
        <v>5274</v>
      </c>
      <c r="G462" s="24" t="s">
        <v>5190</v>
      </c>
      <c r="H462" s="42">
        <v>7338700</v>
      </c>
      <c r="I462" s="40" t="s">
        <v>5987</v>
      </c>
      <c r="J462" s="42">
        <v>73387000</v>
      </c>
      <c r="K462" s="43">
        <v>0</v>
      </c>
      <c r="L462" s="41">
        <v>0</v>
      </c>
      <c r="M462" s="69">
        <v>0</v>
      </c>
      <c r="N462" s="21" t="s">
        <v>5996</v>
      </c>
      <c r="O462" s="21" t="s">
        <v>5611</v>
      </c>
      <c r="P462" s="21" t="s">
        <v>5767</v>
      </c>
    </row>
    <row r="463" spans="1:16" ht="12.75" customHeight="1" x14ac:dyDescent="0.2">
      <c r="A463" s="22" t="s">
        <v>5401</v>
      </c>
      <c r="B463" s="23" t="s">
        <v>5468</v>
      </c>
      <c r="C463" s="24" t="s">
        <v>5926</v>
      </c>
      <c r="D463" s="24" t="s">
        <v>5274</v>
      </c>
      <c r="E463" s="24" t="s">
        <v>5274</v>
      </c>
      <c r="F463" s="24" t="s">
        <v>5274</v>
      </c>
      <c r="G463" s="24" t="s">
        <v>5190</v>
      </c>
      <c r="H463" s="42">
        <v>7338700</v>
      </c>
      <c r="I463" s="40" t="s">
        <v>5987</v>
      </c>
      <c r="J463" s="42">
        <v>73387000</v>
      </c>
      <c r="K463" s="43">
        <v>0</v>
      </c>
      <c r="L463" s="41">
        <v>0</v>
      </c>
      <c r="M463" s="69">
        <v>0</v>
      </c>
      <c r="N463" s="21" t="s">
        <v>5996</v>
      </c>
      <c r="O463" s="21" t="s">
        <v>5612</v>
      </c>
      <c r="P463" s="21" t="s">
        <v>5767</v>
      </c>
    </row>
    <row r="464" spans="1:16" ht="12.75" customHeight="1" x14ac:dyDescent="0.2">
      <c r="A464" s="22" t="s">
        <v>5402</v>
      </c>
      <c r="B464" s="23" t="s">
        <v>5468</v>
      </c>
      <c r="C464" s="24" t="s">
        <v>5926</v>
      </c>
      <c r="D464" s="24" t="s">
        <v>5274</v>
      </c>
      <c r="E464" s="24" t="s">
        <v>5274</v>
      </c>
      <c r="F464" s="24" t="s">
        <v>5274</v>
      </c>
      <c r="G464" s="24" t="s">
        <v>5190</v>
      </c>
      <c r="H464" s="42">
        <v>7000000</v>
      </c>
      <c r="I464" s="40" t="s">
        <v>5987</v>
      </c>
      <c r="J464" s="42">
        <v>70000000</v>
      </c>
      <c r="K464" s="43">
        <v>0</v>
      </c>
      <c r="L464" s="41">
        <v>0</v>
      </c>
      <c r="M464" s="69">
        <v>0</v>
      </c>
      <c r="N464" s="21" t="s">
        <v>5996</v>
      </c>
      <c r="O464" s="21" t="s">
        <v>5613</v>
      </c>
      <c r="P464" s="21" t="s">
        <v>5767</v>
      </c>
    </row>
    <row r="465" spans="1:16" ht="12.75" customHeight="1" x14ac:dyDescent="0.2">
      <c r="A465" s="22" t="s">
        <v>5888</v>
      </c>
      <c r="B465" s="23" t="s">
        <v>5468</v>
      </c>
      <c r="C465" s="24" t="s">
        <v>5926</v>
      </c>
      <c r="D465" s="24" t="s">
        <v>5274</v>
      </c>
      <c r="E465" s="24" t="s">
        <v>5274</v>
      </c>
      <c r="F465" s="24" t="s">
        <v>5274</v>
      </c>
      <c r="G465" s="24" t="s">
        <v>5190</v>
      </c>
      <c r="H465" s="42">
        <v>4692600</v>
      </c>
      <c r="I465" s="40" t="s">
        <v>5987</v>
      </c>
      <c r="J465" s="42">
        <v>46926000</v>
      </c>
      <c r="K465" s="43">
        <v>0</v>
      </c>
      <c r="L465" s="41">
        <v>0</v>
      </c>
      <c r="M465" s="69">
        <v>0</v>
      </c>
      <c r="N465" s="21" t="s">
        <v>5996</v>
      </c>
      <c r="O465" s="21" t="s">
        <v>5614</v>
      </c>
      <c r="P465" s="21" t="s">
        <v>5767</v>
      </c>
    </row>
    <row r="466" spans="1:16" ht="12.75" customHeight="1" x14ac:dyDescent="0.2">
      <c r="A466" s="22" t="s">
        <v>5403</v>
      </c>
      <c r="B466" s="23" t="s">
        <v>5468</v>
      </c>
      <c r="C466" s="24" t="s">
        <v>5926</v>
      </c>
      <c r="D466" s="24" t="s">
        <v>5274</v>
      </c>
      <c r="E466" s="24" t="s">
        <v>5274</v>
      </c>
      <c r="F466" s="24" t="s">
        <v>5274</v>
      </c>
      <c r="G466" s="24" t="s">
        <v>5190</v>
      </c>
      <c r="H466" s="42">
        <v>6000000</v>
      </c>
      <c r="I466" s="40" t="s">
        <v>5987</v>
      </c>
      <c r="J466" s="42">
        <v>60000000</v>
      </c>
      <c r="K466" s="43">
        <v>0</v>
      </c>
      <c r="L466" s="41">
        <v>0</v>
      </c>
      <c r="M466" s="69">
        <v>0</v>
      </c>
      <c r="N466" s="21" t="s">
        <v>5996</v>
      </c>
      <c r="O466" s="21" t="s">
        <v>5615</v>
      </c>
      <c r="P466" s="21" t="s">
        <v>5767</v>
      </c>
    </row>
    <row r="467" spans="1:16" ht="12.75" customHeight="1" x14ac:dyDescent="0.2">
      <c r="A467" s="22" t="s">
        <v>5404</v>
      </c>
      <c r="B467" s="23" t="s">
        <v>5468</v>
      </c>
      <c r="C467" s="24" t="s">
        <v>5926</v>
      </c>
      <c r="D467" s="24" t="s">
        <v>5274</v>
      </c>
      <c r="E467" s="24" t="s">
        <v>5274</v>
      </c>
      <c r="F467" s="24" t="s">
        <v>5274</v>
      </c>
      <c r="G467" s="24" t="s">
        <v>5190</v>
      </c>
      <c r="H467" s="42">
        <v>6000000</v>
      </c>
      <c r="I467" s="40" t="s">
        <v>5987</v>
      </c>
      <c r="J467" s="42">
        <v>60000000</v>
      </c>
      <c r="K467" s="43">
        <v>0</v>
      </c>
      <c r="L467" s="41">
        <v>0</v>
      </c>
      <c r="M467" s="69">
        <v>0</v>
      </c>
      <c r="N467" s="21" t="s">
        <v>5996</v>
      </c>
      <c r="O467" s="21" t="s">
        <v>5616</v>
      </c>
      <c r="P467" s="21" t="s">
        <v>5767</v>
      </c>
    </row>
    <row r="468" spans="1:16" ht="12.75" customHeight="1" x14ac:dyDescent="0.2">
      <c r="A468" s="22" t="s">
        <v>5405</v>
      </c>
      <c r="B468" s="23" t="s">
        <v>5468</v>
      </c>
      <c r="C468" s="24" t="s">
        <v>5926</v>
      </c>
      <c r="D468" s="24" t="s">
        <v>5274</v>
      </c>
      <c r="E468" s="24" t="s">
        <v>5274</v>
      </c>
      <c r="F468" s="24" t="s">
        <v>5274</v>
      </c>
      <c r="G468" s="24" t="s">
        <v>5190</v>
      </c>
      <c r="H468" s="42">
        <v>3000000</v>
      </c>
      <c r="I468" s="40" t="s">
        <v>5987</v>
      </c>
      <c r="J468" s="42">
        <v>30000000</v>
      </c>
      <c r="K468" s="43">
        <v>0</v>
      </c>
      <c r="L468" s="41">
        <v>0</v>
      </c>
      <c r="M468" s="69">
        <v>0</v>
      </c>
      <c r="N468" s="21" t="s">
        <v>5996</v>
      </c>
      <c r="O468" s="21" t="s">
        <v>5617</v>
      </c>
      <c r="P468" s="21" t="s">
        <v>5767</v>
      </c>
    </row>
    <row r="469" spans="1:16" ht="12.75" customHeight="1" x14ac:dyDescent="0.2">
      <c r="A469" s="22" t="s">
        <v>5406</v>
      </c>
      <c r="B469" s="23" t="s">
        <v>5468</v>
      </c>
      <c r="C469" s="24" t="s">
        <v>5926</v>
      </c>
      <c r="D469" s="24" t="s">
        <v>5273</v>
      </c>
      <c r="E469" s="24" t="s">
        <v>5273</v>
      </c>
      <c r="F469" s="24" t="s">
        <v>5273</v>
      </c>
      <c r="G469" s="24" t="s">
        <v>5274</v>
      </c>
      <c r="H469" s="42">
        <v>6214741.5</v>
      </c>
      <c r="I469" s="40" t="s">
        <v>5987</v>
      </c>
      <c r="J469" s="42">
        <v>62147415</v>
      </c>
      <c r="K469" s="43">
        <v>0</v>
      </c>
      <c r="L469" s="41">
        <v>0</v>
      </c>
      <c r="M469" s="69">
        <v>0</v>
      </c>
      <c r="N469" s="21" t="s">
        <v>5996</v>
      </c>
      <c r="O469" s="21" t="s">
        <v>5618</v>
      </c>
      <c r="P469" s="21" t="s">
        <v>5767</v>
      </c>
    </row>
    <row r="470" spans="1:16" ht="12.75" customHeight="1" x14ac:dyDescent="0.2">
      <c r="A470" s="22" t="s">
        <v>5407</v>
      </c>
      <c r="B470" s="23" t="s">
        <v>5468</v>
      </c>
      <c r="C470" s="24" t="s">
        <v>5926</v>
      </c>
      <c r="D470" s="24" t="s">
        <v>5273</v>
      </c>
      <c r="E470" s="24" t="s">
        <v>5273</v>
      </c>
      <c r="F470" s="24" t="s">
        <v>5273</v>
      </c>
      <c r="G470" s="24" t="s">
        <v>5274</v>
      </c>
      <c r="H470" s="42">
        <v>7484000</v>
      </c>
      <c r="I470" s="40" t="s">
        <v>5987</v>
      </c>
      <c r="J470" s="42">
        <v>74840000</v>
      </c>
      <c r="K470" s="43">
        <v>0</v>
      </c>
      <c r="L470" s="41">
        <v>0</v>
      </c>
      <c r="M470" s="69">
        <v>0</v>
      </c>
      <c r="N470" s="21" t="s">
        <v>5996</v>
      </c>
      <c r="O470" s="21" t="s">
        <v>5619</v>
      </c>
      <c r="P470" s="21" t="s">
        <v>5767</v>
      </c>
    </row>
    <row r="471" spans="1:16" ht="12.75" customHeight="1" x14ac:dyDescent="0.2">
      <c r="A471" s="22" t="s">
        <v>5408</v>
      </c>
      <c r="B471" s="23" t="s">
        <v>5468</v>
      </c>
      <c r="C471" s="24" t="s">
        <v>5926</v>
      </c>
      <c r="D471" s="24" t="s">
        <v>5274</v>
      </c>
      <c r="E471" s="24" t="s">
        <v>5274</v>
      </c>
      <c r="F471" s="24" t="s">
        <v>5274</v>
      </c>
      <c r="G471" s="24" t="s">
        <v>5190</v>
      </c>
      <c r="H471" s="42">
        <v>4208473.3</v>
      </c>
      <c r="I471" s="40" t="s">
        <v>5987</v>
      </c>
      <c r="J471" s="42">
        <v>42084733</v>
      </c>
      <c r="K471" s="43">
        <v>0</v>
      </c>
      <c r="L471" s="41">
        <v>0</v>
      </c>
      <c r="M471" s="69">
        <v>0</v>
      </c>
      <c r="N471" s="21" t="s">
        <v>5996</v>
      </c>
      <c r="O471" s="21" t="s">
        <v>5620</v>
      </c>
      <c r="P471" s="21" t="s">
        <v>5767</v>
      </c>
    </row>
    <row r="472" spans="1:16" ht="12.75" customHeight="1" x14ac:dyDescent="0.2">
      <c r="A472" s="22" t="s">
        <v>5145</v>
      </c>
      <c r="B472" s="23" t="s">
        <v>5468</v>
      </c>
      <c r="C472" s="24" t="s">
        <v>5926</v>
      </c>
      <c r="D472" s="24" t="s">
        <v>5274</v>
      </c>
      <c r="E472" s="24" t="s">
        <v>5274</v>
      </c>
      <c r="F472" s="24" t="s">
        <v>5274</v>
      </c>
      <c r="G472" s="24" t="s">
        <v>5190</v>
      </c>
      <c r="H472" s="42">
        <v>4824000</v>
      </c>
      <c r="I472" s="40" t="s">
        <v>5987</v>
      </c>
      <c r="J472" s="42">
        <v>48240000</v>
      </c>
      <c r="K472" s="43">
        <v>0</v>
      </c>
      <c r="L472" s="41">
        <v>0</v>
      </c>
      <c r="M472" s="69">
        <v>0</v>
      </c>
      <c r="N472" s="21" t="s">
        <v>5996</v>
      </c>
      <c r="O472" s="21" t="s">
        <v>5621</v>
      </c>
      <c r="P472" s="21" t="s">
        <v>5767</v>
      </c>
    </row>
    <row r="473" spans="1:16" ht="12.75" customHeight="1" x14ac:dyDescent="0.2">
      <c r="A473" s="22" t="s">
        <v>5146</v>
      </c>
      <c r="B473" s="23" t="s">
        <v>5468</v>
      </c>
      <c r="C473" s="24" t="s">
        <v>5926</v>
      </c>
      <c r="D473" s="24" t="s">
        <v>5274</v>
      </c>
      <c r="E473" s="24" t="s">
        <v>5274</v>
      </c>
      <c r="F473" s="24" t="s">
        <v>5274</v>
      </c>
      <c r="G473" s="24" t="s">
        <v>5190</v>
      </c>
      <c r="H473" s="42">
        <v>6500000</v>
      </c>
      <c r="I473" s="40" t="s">
        <v>5987</v>
      </c>
      <c r="J473" s="42">
        <v>44866750</v>
      </c>
      <c r="K473" s="43">
        <v>0</v>
      </c>
      <c r="L473" s="41">
        <v>0</v>
      </c>
      <c r="M473" s="69">
        <v>0</v>
      </c>
      <c r="N473" s="21" t="s">
        <v>5996</v>
      </c>
      <c r="O473" s="21" t="s">
        <v>5622</v>
      </c>
      <c r="P473" s="21" t="s">
        <v>5767</v>
      </c>
    </row>
    <row r="474" spans="1:16" ht="12.75" customHeight="1" x14ac:dyDescent="0.2">
      <c r="A474" s="22" t="s">
        <v>5147</v>
      </c>
      <c r="B474" s="23" t="s">
        <v>5468</v>
      </c>
      <c r="C474" s="24" t="s">
        <v>5926</v>
      </c>
      <c r="D474" s="24" t="s">
        <v>5274</v>
      </c>
      <c r="E474" s="24" t="s">
        <v>5274</v>
      </c>
      <c r="F474" s="24" t="s">
        <v>5274</v>
      </c>
      <c r="G474" s="24" t="s">
        <v>5190</v>
      </c>
      <c r="H474" s="42">
        <v>8440000</v>
      </c>
      <c r="I474" s="40" t="s">
        <v>5987</v>
      </c>
      <c r="J474" s="42">
        <v>47074144</v>
      </c>
      <c r="K474" s="43">
        <v>0</v>
      </c>
      <c r="L474" s="41">
        <v>0</v>
      </c>
      <c r="M474" s="69">
        <v>0</v>
      </c>
      <c r="N474" s="21" t="s">
        <v>5996</v>
      </c>
      <c r="O474" s="21" t="s">
        <v>5623</v>
      </c>
      <c r="P474" s="21" t="s">
        <v>5767</v>
      </c>
    </row>
    <row r="475" spans="1:16" ht="12.75" customHeight="1" x14ac:dyDescent="0.2">
      <c r="A475" s="22" t="s">
        <v>5148</v>
      </c>
      <c r="B475" s="23" t="s">
        <v>5468</v>
      </c>
      <c r="C475" s="24" t="s">
        <v>5926</v>
      </c>
      <c r="D475" s="24" t="s">
        <v>5274</v>
      </c>
      <c r="E475" s="24" t="s">
        <v>5274</v>
      </c>
      <c r="F475" s="24" t="s">
        <v>5274</v>
      </c>
      <c r="G475" s="24" t="s">
        <v>5190</v>
      </c>
      <c r="H475" s="42">
        <v>6630000</v>
      </c>
      <c r="I475" s="40" t="s">
        <v>5987</v>
      </c>
      <c r="J475" s="42">
        <v>46005485</v>
      </c>
      <c r="K475" s="43">
        <v>0</v>
      </c>
      <c r="L475" s="41">
        <v>0</v>
      </c>
      <c r="M475" s="69">
        <v>0</v>
      </c>
      <c r="N475" s="21" t="s">
        <v>5996</v>
      </c>
      <c r="O475" s="21" t="s">
        <v>5624</v>
      </c>
      <c r="P475" s="21" t="s">
        <v>5767</v>
      </c>
    </row>
    <row r="476" spans="1:16" ht="12.75" customHeight="1" x14ac:dyDescent="0.2">
      <c r="A476" s="22" t="s">
        <v>5409</v>
      </c>
      <c r="B476" s="23" t="s">
        <v>5468</v>
      </c>
      <c r="C476" s="24" t="s">
        <v>5926</v>
      </c>
      <c r="D476" s="24" t="s">
        <v>5274</v>
      </c>
      <c r="E476" s="24" t="s">
        <v>5274</v>
      </c>
      <c r="F476" s="24" t="s">
        <v>5274</v>
      </c>
      <c r="G476" s="24" t="s">
        <v>5190</v>
      </c>
      <c r="H476" s="42">
        <v>8600000</v>
      </c>
      <c r="I476" s="40" t="s">
        <v>5987</v>
      </c>
      <c r="J476" s="42">
        <v>44495348</v>
      </c>
      <c r="K476" s="43">
        <v>0</v>
      </c>
      <c r="L476" s="41">
        <v>0</v>
      </c>
      <c r="M476" s="69">
        <v>0</v>
      </c>
      <c r="N476" s="21" t="s">
        <v>5996</v>
      </c>
      <c r="O476" s="21" t="s">
        <v>5625</v>
      </c>
      <c r="P476" s="21" t="s">
        <v>5767</v>
      </c>
    </row>
    <row r="477" spans="1:16" ht="12.75" customHeight="1" x14ac:dyDescent="0.2">
      <c r="A477" s="22" t="s">
        <v>5149</v>
      </c>
      <c r="B477" s="23" t="s">
        <v>5468</v>
      </c>
      <c r="C477" s="24" t="s">
        <v>5926</v>
      </c>
      <c r="D477" s="24" t="s">
        <v>5274</v>
      </c>
      <c r="E477" s="24" t="s">
        <v>5274</v>
      </c>
      <c r="F477" s="24" t="s">
        <v>5274</v>
      </c>
      <c r="G477" s="24" t="s">
        <v>5190</v>
      </c>
      <c r="H477" s="42">
        <v>6000000</v>
      </c>
      <c r="I477" s="40" t="s">
        <v>5987</v>
      </c>
      <c r="J477" s="42">
        <v>40531200</v>
      </c>
      <c r="K477" s="43">
        <v>0</v>
      </c>
      <c r="L477" s="41">
        <v>0</v>
      </c>
      <c r="M477" s="69">
        <v>0</v>
      </c>
      <c r="N477" s="21" t="s">
        <v>5996</v>
      </c>
      <c r="O477" s="21" t="s">
        <v>5626</v>
      </c>
      <c r="P477" s="21" t="s">
        <v>5767</v>
      </c>
    </row>
    <row r="478" spans="1:16" ht="12.75" customHeight="1" x14ac:dyDescent="0.2">
      <c r="A478" s="22" t="s">
        <v>5410</v>
      </c>
      <c r="B478" s="23" t="s">
        <v>5468</v>
      </c>
      <c r="C478" s="24" t="s">
        <v>5926</v>
      </c>
      <c r="D478" s="24" t="s">
        <v>5274</v>
      </c>
      <c r="E478" s="24" t="s">
        <v>5274</v>
      </c>
      <c r="F478" s="24" t="s">
        <v>5274</v>
      </c>
      <c r="G478" s="24" t="s">
        <v>5190</v>
      </c>
      <c r="H478" s="42">
        <v>2890635</v>
      </c>
      <c r="I478" s="40" t="s">
        <v>5987</v>
      </c>
      <c r="J478" s="42">
        <v>33000000</v>
      </c>
      <c r="K478" s="43">
        <v>0</v>
      </c>
      <c r="L478" s="41">
        <v>0</v>
      </c>
      <c r="M478" s="69">
        <v>0</v>
      </c>
      <c r="N478" s="21" t="s">
        <v>5996</v>
      </c>
      <c r="O478" s="21" t="s">
        <v>5627</v>
      </c>
      <c r="P478" s="21" t="s">
        <v>5767</v>
      </c>
    </row>
    <row r="479" spans="1:16" ht="12.75" customHeight="1" x14ac:dyDescent="0.2">
      <c r="A479" s="22" t="s">
        <v>5411</v>
      </c>
      <c r="B479" s="23" t="s">
        <v>5468</v>
      </c>
      <c r="C479" s="24" t="s">
        <v>5926</v>
      </c>
      <c r="D479" s="24" t="s">
        <v>5274</v>
      </c>
      <c r="E479" s="24" t="s">
        <v>5274</v>
      </c>
      <c r="F479" s="24" t="s">
        <v>5274</v>
      </c>
      <c r="G479" s="24" t="s">
        <v>5190</v>
      </c>
      <c r="H479" s="42">
        <v>8000000</v>
      </c>
      <c r="I479" s="40" t="s">
        <v>5987</v>
      </c>
      <c r="J479" s="42">
        <v>80000000</v>
      </c>
      <c r="K479" s="43">
        <v>0</v>
      </c>
      <c r="L479" s="41">
        <v>0</v>
      </c>
      <c r="M479" s="69">
        <v>0</v>
      </c>
      <c r="N479" s="21" t="s">
        <v>5996</v>
      </c>
      <c r="O479" s="21" t="s">
        <v>5628</v>
      </c>
      <c r="P479" s="21" t="s">
        <v>5767</v>
      </c>
    </row>
    <row r="480" spans="1:16" ht="12.75" customHeight="1" x14ac:dyDescent="0.2">
      <c r="A480" s="22" t="s">
        <v>5412</v>
      </c>
      <c r="B480" s="23" t="s">
        <v>5468</v>
      </c>
      <c r="C480" s="24" t="s">
        <v>5926</v>
      </c>
      <c r="D480" s="24" t="s">
        <v>5274</v>
      </c>
      <c r="E480" s="24" t="s">
        <v>5274</v>
      </c>
      <c r="F480" s="24" t="s">
        <v>5274</v>
      </c>
      <c r="G480" s="24" t="s">
        <v>5190</v>
      </c>
      <c r="H480" s="42">
        <v>2500000</v>
      </c>
      <c r="I480" s="40" t="s">
        <v>5987</v>
      </c>
      <c r="J480" s="42">
        <v>25000000</v>
      </c>
      <c r="K480" s="43">
        <v>0</v>
      </c>
      <c r="L480" s="41">
        <v>0</v>
      </c>
      <c r="M480" s="69">
        <v>0</v>
      </c>
      <c r="N480" s="21" t="s">
        <v>5996</v>
      </c>
      <c r="O480" s="21" t="s">
        <v>5629</v>
      </c>
      <c r="P480" s="21" t="s">
        <v>5767</v>
      </c>
    </row>
    <row r="481" spans="1:16" ht="12.75" customHeight="1" x14ac:dyDescent="0.2">
      <c r="A481" s="22" t="s">
        <v>5413</v>
      </c>
      <c r="B481" s="23" t="s">
        <v>5468</v>
      </c>
      <c r="C481" s="24" t="s">
        <v>5926</v>
      </c>
      <c r="D481" s="24" t="s">
        <v>5274</v>
      </c>
      <c r="E481" s="24" t="s">
        <v>5274</v>
      </c>
      <c r="F481" s="24" t="s">
        <v>5274</v>
      </c>
      <c r="G481" s="24" t="s">
        <v>5190</v>
      </c>
      <c r="H481" s="42">
        <v>10000000</v>
      </c>
      <c r="I481" s="40" t="s">
        <v>5987</v>
      </c>
      <c r="J481" s="42">
        <v>100000000</v>
      </c>
      <c r="K481" s="43">
        <v>0</v>
      </c>
      <c r="L481" s="41">
        <v>0</v>
      </c>
      <c r="M481" s="69">
        <v>0</v>
      </c>
      <c r="N481" s="21" t="s">
        <v>5996</v>
      </c>
      <c r="O481" s="21" t="s">
        <v>5630</v>
      </c>
      <c r="P481" s="21" t="s">
        <v>5767</v>
      </c>
    </row>
    <row r="482" spans="1:16" ht="12.75" customHeight="1" x14ac:dyDescent="0.2">
      <c r="A482" s="22" t="s">
        <v>5132</v>
      </c>
      <c r="B482" s="23" t="s">
        <v>5468</v>
      </c>
      <c r="C482" s="24" t="s">
        <v>5926</v>
      </c>
      <c r="D482" s="24" t="s">
        <v>5274</v>
      </c>
      <c r="E482" s="24" t="s">
        <v>5274</v>
      </c>
      <c r="F482" s="24" t="s">
        <v>5274</v>
      </c>
      <c r="G482" s="24" t="s">
        <v>5190</v>
      </c>
      <c r="H482" s="42">
        <v>8000000</v>
      </c>
      <c r="I482" s="40" t="s">
        <v>5987</v>
      </c>
      <c r="J482" s="42">
        <v>80000000</v>
      </c>
      <c r="K482" s="43">
        <v>0</v>
      </c>
      <c r="L482" s="41">
        <v>0</v>
      </c>
      <c r="M482" s="69">
        <v>0</v>
      </c>
      <c r="N482" s="21" t="s">
        <v>5996</v>
      </c>
      <c r="O482" s="21" t="s">
        <v>5631</v>
      </c>
      <c r="P482" s="21" t="s">
        <v>5767</v>
      </c>
    </row>
    <row r="483" spans="1:16" ht="12.75" customHeight="1" x14ac:dyDescent="0.2">
      <c r="A483" s="22" t="s">
        <v>5889</v>
      </c>
      <c r="B483" s="23" t="s">
        <v>5468</v>
      </c>
      <c r="C483" s="24" t="s">
        <v>5926</v>
      </c>
      <c r="D483" s="24" t="s">
        <v>5274</v>
      </c>
      <c r="E483" s="24" t="s">
        <v>5274</v>
      </c>
      <c r="F483" s="24" t="s">
        <v>5274</v>
      </c>
      <c r="G483" s="24" t="s">
        <v>5190</v>
      </c>
      <c r="H483" s="42">
        <v>3600000</v>
      </c>
      <c r="I483" s="40" t="s">
        <v>5987</v>
      </c>
      <c r="J483" s="42">
        <v>36000000</v>
      </c>
      <c r="K483" s="43">
        <v>0</v>
      </c>
      <c r="L483" s="41">
        <v>0</v>
      </c>
      <c r="M483" s="69">
        <v>0</v>
      </c>
      <c r="N483" s="21" t="s">
        <v>5996</v>
      </c>
      <c r="O483" s="21" t="s">
        <v>5632</v>
      </c>
      <c r="P483" s="21" t="s">
        <v>5767</v>
      </c>
    </row>
    <row r="484" spans="1:16" ht="12.75" customHeight="1" x14ac:dyDescent="0.2">
      <c r="A484" s="22" t="s">
        <v>5414</v>
      </c>
      <c r="B484" s="23" t="s">
        <v>5468</v>
      </c>
      <c r="C484" s="24" t="s">
        <v>5926</v>
      </c>
      <c r="D484" s="24" t="s">
        <v>5273</v>
      </c>
      <c r="E484" s="24" t="s">
        <v>5273</v>
      </c>
      <c r="F484" s="24" t="s">
        <v>5273</v>
      </c>
      <c r="G484" s="24" t="s">
        <v>5274</v>
      </c>
      <c r="H484" s="42">
        <v>6414900</v>
      </c>
      <c r="I484" s="40" t="s">
        <v>5987</v>
      </c>
      <c r="J484" s="42">
        <v>64149000</v>
      </c>
      <c r="K484" s="43">
        <v>0</v>
      </c>
      <c r="L484" s="41">
        <v>0</v>
      </c>
      <c r="M484" s="69">
        <v>0</v>
      </c>
      <c r="N484" s="21" t="s">
        <v>5996</v>
      </c>
      <c r="O484" s="21" t="s">
        <v>5633</v>
      </c>
      <c r="P484" s="21" t="s">
        <v>5767</v>
      </c>
    </row>
    <row r="485" spans="1:16" ht="12.75" customHeight="1" x14ac:dyDescent="0.2">
      <c r="A485" s="22" t="s">
        <v>5890</v>
      </c>
      <c r="B485" s="23" t="s">
        <v>5468</v>
      </c>
      <c r="C485" s="24" t="s">
        <v>5926</v>
      </c>
      <c r="D485" s="24" t="s">
        <v>5274</v>
      </c>
      <c r="E485" s="24" t="s">
        <v>5274</v>
      </c>
      <c r="F485" s="24" t="s">
        <v>5273</v>
      </c>
      <c r="G485" s="24" t="s">
        <v>5274</v>
      </c>
      <c r="H485" s="42">
        <v>7477080.9677419355</v>
      </c>
      <c r="I485" s="40" t="s">
        <v>5994</v>
      </c>
      <c r="J485" s="42">
        <v>30905268</v>
      </c>
      <c r="K485" s="43">
        <v>0</v>
      </c>
      <c r="L485" s="41">
        <v>0</v>
      </c>
      <c r="M485" s="69">
        <v>0</v>
      </c>
      <c r="N485" s="21" t="s">
        <v>5996</v>
      </c>
      <c r="O485" s="21" t="s">
        <v>5634</v>
      </c>
      <c r="P485" s="21" t="s">
        <v>5767</v>
      </c>
    </row>
    <row r="486" spans="1:16" ht="12.75" customHeight="1" x14ac:dyDescent="0.2">
      <c r="A486" s="22" t="s">
        <v>5891</v>
      </c>
      <c r="B486" s="23" t="s">
        <v>5468</v>
      </c>
      <c r="C486" s="24" t="s">
        <v>5926</v>
      </c>
      <c r="D486" s="24" t="s">
        <v>5274</v>
      </c>
      <c r="E486" s="24" t="s">
        <v>5274</v>
      </c>
      <c r="F486" s="24" t="s">
        <v>5273</v>
      </c>
      <c r="G486" s="24" t="s">
        <v>5274</v>
      </c>
      <c r="H486" s="42">
        <v>5500000</v>
      </c>
      <c r="I486" s="40" t="s">
        <v>5987</v>
      </c>
      <c r="J486" s="42">
        <v>52557000</v>
      </c>
      <c r="K486" s="43">
        <v>0</v>
      </c>
      <c r="L486" s="41">
        <v>0</v>
      </c>
      <c r="M486" s="69">
        <v>0</v>
      </c>
      <c r="N486" s="21" t="s">
        <v>5996</v>
      </c>
      <c r="O486" s="21" t="s">
        <v>5635</v>
      </c>
      <c r="P486" s="21" t="s">
        <v>5767</v>
      </c>
    </row>
    <row r="487" spans="1:16" ht="12.75" customHeight="1" x14ac:dyDescent="0.2">
      <c r="A487" s="22" t="s">
        <v>5151</v>
      </c>
      <c r="B487" s="23" t="s">
        <v>5468</v>
      </c>
      <c r="C487" s="24" t="s">
        <v>5926</v>
      </c>
      <c r="D487" s="24" t="s">
        <v>5273</v>
      </c>
      <c r="E487" s="24" t="s">
        <v>5273</v>
      </c>
      <c r="F487" s="24" t="s">
        <v>5273</v>
      </c>
      <c r="G487" s="24" t="s">
        <v>5274</v>
      </c>
      <c r="H487" s="42">
        <v>6414900</v>
      </c>
      <c r="I487" s="40" t="s">
        <v>5987</v>
      </c>
      <c r="J487" s="42">
        <v>64149000</v>
      </c>
      <c r="K487" s="43">
        <v>0</v>
      </c>
      <c r="L487" s="41">
        <v>0</v>
      </c>
      <c r="M487" s="69">
        <v>0</v>
      </c>
      <c r="N487" s="21" t="s">
        <v>5996</v>
      </c>
      <c r="O487" s="21" t="s">
        <v>5636</v>
      </c>
      <c r="P487" s="21" t="s">
        <v>5767</v>
      </c>
    </row>
    <row r="488" spans="1:16" ht="12.75" customHeight="1" x14ac:dyDescent="0.2">
      <c r="A488" s="22" t="s">
        <v>5415</v>
      </c>
      <c r="B488" s="23" t="s">
        <v>5468</v>
      </c>
      <c r="C488" s="24" t="s">
        <v>5926</v>
      </c>
      <c r="D488" s="24" t="s">
        <v>5273</v>
      </c>
      <c r="E488" s="24" t="s">
        <v>5273</v>
      </c>
      <c r="F488" s="24" t="s">
        <v>5273</v>
      </c>
      <c r="G488" s="24" t="s">
        <v>5274</v>
      </c>
      <c r="H488" s="42">
        <v>3591200</v>
      </c>
      <c r="I488" s="40" t="s">
        <v>5991</v>
      </c>
      <c r="J488" s="42">
        <v>17956000</v>
      </c>
      <c r="K488" s="43">
        <v>0</v>
      </c>
      <c r="L488" s="41">
        <v>0</v>
      </c>
      <c r="M488" s="69">
        <v>0</v>
      </c>
      <c r="N488" s="21" t="s">
        <v>5996</v>
      </c>
      <c r="O488" s="21" t="s">
        <v>5637</v>
      </c>
      <c r="P488" s="21" t="s">
        <v>5767</v>
      </c>
    </row>
    <row r="489" spans="1:16" ht="12.75" customHeight="1" x14ac:dyDescent="0.2">
      <c r="A489" s="22" t="s">
        <v>5892</v>
      </c>
      <c r="B489" s="23" t="s">
        <v>5468</v>
      </c>
      <c r="C489" s="24" t="s">
        <v>5926</v>
      </c>
      <c r="D489" s="24" t="s">
        <v>5274</v>
      </c>
      <c r="E489" s="24" t="s">
        <v>5274</v>
      </c>
      <c r="F489" s="24" t="s">
        <v>5274</v>
      </c>
      <c r="G489" s="24" t="s">
        <v>5190</v>
      </c>
      <c r="H489" s="42">
        <v>3526200</v>
      </c>
      <c r="I489" s="40" t="s">
        <v>5987</v>
      </c>
      <c r="J489" s="42">
        <v>35262000</v>
      </c>
      <c r="K489" s="43">
        <v>0</v>
      </c>
      <c r="L489" s="41">
        <v>0</v>
      </c>
      <c r="M489" s="69">
        <v>0</v>
      </c>
      <c r="N489" s="21" t="s">
        <v>5996</v>
      </c>
      <c r="O489" s="21" t="s">
        <v>5638</v>
      </c>
      <c r="P489" s="21" t="s">
        <v>5767</v>
      </c>
    </row>
    <row r="490" spans="1:16" ht="12.75" customHeight="1" x14ac:dyDescent="0.2">
      <c r="A490" s="22" t="s">
        <v>5416</v>
      </c>
      <c r="B490" s="23" t="s">
        <v>5468</v>
      </c>
      <c r="C490" s="24" t="s">
        <v>5926</v>
      </c>
      <c r="D490" s="24" t="s">
        <v>5274</v>
      </c>
      <c r="E490" s="24" t="s">
        <v>5274</v>
      </c>
      <c r="F490" s="24" t="s">
        <v>5274</v>
      </c>
      <c r="G490" s="24" t="s">
        <v>5190</v>
      </c>
      <c r="H490" s="42">
        <v>8553200</v>
      </c>
      <c r="I490" s="40" t="s">
        <v>5987</v>
      </c>
      <c r="J490" s="42">
        <v>85532000</v>
      </c>
      <c r="K490" s="43">
        <v>0</v>
      </c>
      <c r="L490" s="41">
        <v>0</v>
      </c>
      <c r="M490" s="69">
        <v>0</v>
      </c>
      <c r="N490" s="21" t="s">
        <v>5996</v>
      </c>
      <c r="O490" s="21" t="s">
        <v>5639</v>
      </c>
      <c r="P490" s="21" t="s">
        <v>5767</v>
      </c>
    </row>
    <row r="491" spans="1:16" ht="12.75" customHeight="1" x14ac:dyDescent="0.2">
      <c r="A491" s="22" t="s">
        <v>5153</v>
      </c>
      <c r="B491" s="23" t="s">
        <v>5468</v>
      </c>
      <c r="C491" s="24" t="s">
        <v>5926</v>
      </c>
      <c r="D491" s="24" t="s">
        <v>5274</v>
      </c>
      <c r="E491" s="24" t="s">
        <v>5274</v>
      </c>
      <c r="F491" s="24" t="s">
        <v>5274</v>
      </c>
      <c r="G491" s="24" t="s">
        <v>5190</v>
      </c>
      <c r="H491" s="42">
        <v>7484000</v>
      </c>
      <c r="I491" s="40" t="s">
        <v>5987</v>
      </c>
      <c r="J491" s="42">
        <v>74840000</v>
      </c>
      <c r="K491" s="43">
        <v>35416667</v>
      </c>
      <c r="L491" s="41" t="s">
        <v>6287</v>
      </c>
      <c r="M491" s="69" t="s">
        <v>6288</v>
      </c>
      <c r="N491" s="21" t="s">
        <v>5996</v>
      </c>
      <c r="O491" s="21" t="s">
        <v>5641</v>
      </c>
      <c r="P491" s="21" t="s">
        <v>5767</v>
      </c>
    </row>
    <row r="492" spans="1:16" ht="12.75" customHeight="1" x14ac:dyDescent="0.2">
      <c r="A492" s="22" t="s">
        <v>5259</v>
      </c>
      <c r="B492" s="23" t="s">
        <v>5468</v>
      </c>
      <c r="C492" s="24" t="s">
        <v>5926</v>
      </c>
      <c r="D492" s="24" t="s">
        <v>5273</v>
      </c>
      <c r="E492" s="24" t="s">
        <v>5273</v>
      </c>
      <c r="F492" s="24" t="s">
        <v>5273</v>
      </c>
      <c r="G492" s="24" t="s">
        <v>5274</v>
      </c>
      <c r="H492" s="42">
        <v>2692670.3</v>
      </c>
      <c r="I492" s="40" t="s">
        <v>5987</v>
      </c>
      <c r="J492" s="42">
        <v>30740000</v>
      </c>
      <c r="K492" s="43">
        <v>0</v>
      </c>
      <c r="L492" s="41">
        <v>0</v>
      </c>
      <c r="M492" s="69">
        <v>0</v>
      </c>
      <c r="N492" s="21" t="s">
        <v>5996</v>
      </c>
      <c r="O492" s="21" t="s">
        <v>5644</v>
      </c>
      <c r="P492" s="21" t="s">
        <v>5767</v>
      </c>
    </row>
    <row r="493" spans="1:16" ht="12.75" customHeight="1" x14ac:dyDescent="0.2">
      <c r="A493" s="22" t="s">
        <v>5419</v>
      </c>
      <c r="B493" s="23" t="s">
        <v>5468</v>
      </c>
      <c r="C493" s="24" t="s">
        <v>5926</v>
      </c>
      <c r="D493" s="24" t="s">
        <v>5273</v>
      </c>
      <c r="E493" s="24" t="s">
        <v>5273</v>
      </c>
      <c r="F493" s="24" t="s">
        <v>5273</v>
      </c>
      <c r="G493" s="24" t="s">
        <v>5274</v>
      </c>
      <c r="H493" s="42">
        <v>5452700</v>
      </c>
      <c r="I493" s="40" t="s">
        <v>5987</v>
      </c>
      <c r="J493" s="42">
        <v>54527000</v>
      </c>
      <c r="K493" s="43">
        <v>25833333</v>
      </c>
      <c r="L493" s="41" t="s">
        <v>6289</v>
      </c>
      <c r="M493" s="69" t="s">
        <v>6290</v>
      </c>
      <c r="N493" s="21" t="s">
        <v>5996</v>
      </c>
      <c r="O493" s="21" t="s">
        <v>5645</v>
      </c>
      <c r="P493" s="21" t="s">
        <v>5767</v>
      </c>
    </row>
    <row r="494" spans="1:16" ht="12.75" customHeight="1" x14ac:dyDescent="0.2">
      <c r="A494" s="22" t="s">
        <v>5155</v>
      </c>
      <c r="B494" s="23" t="s">
        <v>5468</v>
      </c>
      <c r="C494" s="24" t="s">
        <v>5926</v>
      </c>
      <c r="D494" s="24" t="s">
        <v>5273</v>
      </c>
      <c r="E494" s="24" t="s">
        <v>5273</v>
      </c>
      <c r="F494" s="24" t="s">
        <v>5273</v>
      </c>
      <c r="G494" s="24" t="s">
        <v>5274</v>
      </c>
      <c r="H494" s="42">
        <v>5880300</v>
      </c>
      <c r="I494" s="40" t="s">
        <v>5987</v>
      </c>
      <c r="J494" s="42">
        <v>58803000</v>
      </c>
      <c r="K494" s="43">
        <v>0</v>
      </c>
      <c r="L494" s="41">
        <v>0</v>
      </c>
      <c r="M494" s="69">
        <v>0</v>
      </c>
      <c r="N494" s="21" t="s">
        <v>5996</v>
      </c>
      <c r="O494" s="21" t="s">
        <v>5646</v>
      </c>
      <c r="P494" s="21" t="s">
        <v>5767</v>
      </c>
    </row>
    <row r="495" spans="1:16" ht="12.75" customHeight="1" x14ac:dyDescent="0.2">
      <c r="A495" s="22" t="s">
        <v>5420</v>
      </c>
      <c r="B495" s="23" t="s">
        <v>5468</v>
      </c>
      <c r="C495" s="24" t="s">
        <v>5926</v>
      </c>
      <c r="D495" s="24" t="s">
        <v>5273</v>
      </c>
      <c r="E495" s="24" t="s">
        <v>5273</v>
      </c>
      <c r="F495" s="24" t="s">
        <v>5273</v>
      </c>
      <c r="G495" s="24" t="s">
        <v>5274</v>
      </c>
      <c r="H495" s="42">
        <v>5452700</v>
      </c>
      <c r="I495" s="40" t="s">
        <v>5987</v>
      </c>
      <c r="J495" s="42">
        <v>54527000</v>
      </c>
      <c r="K495" s="43">
        <v>0</v>
      </c>
      <c r="L495" s="41">
        <v>0</v>
      </c>
      <c r="M495" s="69">
        <v>0</v>
      </c>
      <c r="N495" s="21" t="s">
        <v>5996</v>
      </c>
      <c r="O495" s="21" t="s">
        <v>5647</v>
      </c>
      <c r="P495" s="21" t="s">
        <v>5767</v>
      </c>
    </row>
    <row r="496" spans="1:16" ht="12.75" customHeight="1" x14ac:dyDescent="0.2">
      <c r="A496" s="22" t="s">
        <v>5156</v>
      </c>
      <c r="B496" s="23" t="s">
        <v>5473</v>
      </c>
      <c r="C496" s="24" t="s">
        <v>5261</v>
      </c>
      <c r="D496" s="24" t="s">
        <v>5275</v>
      </c>
      <c r="E496" s="24" t="s">
        <v>5275</v>
      </c>
      <c r="F496" s="24" t="s">
        <v>5275</v>
      </c>
      <c r="G496" s="24" t="s">
        <v>5276</v>
      </c>
      <c r="H496" s="42">
        <v>10278000</v>
      </c>
      <c r="I496" s="40" t="s">
        <v>5993</v>
      </c>
      <c r="J496" s="42">
        <v>20556000</v>
      </c>
      <c r="K496" s="43">
        <v>0</v>
      </c>
      <c r="L496" s="41">
        <v>0</v>
      </c>
      <c r="M496" s="69">
        <v>0</v>
      </c>
      <c r="N496" s="21" t="s">
        <v>5996</v>
      </c>
      <c r="O496" s="21" t="s">
        <v>5649</v>
      </c>
      <c r="P496" s="21" t="s">
        <v>5767</v>
      </c>
    </row>
    <row r="497" spans="1:16" ht="12.75" customHeight="1" x14ac:dyDescent="0.2">
      <c r="A497" s="22" t="s">
        <v>5157</v>
      </c>
      <c r="B497" s="23" t="s">
        <v>5473</v>
      </c>
      <c r="C497" s="24" t="s">
        <v>5981</v>
      </c>
      <c r="D497" s="24" t="s">
        <v>5275</v>
      </c>
      <c r="E497" s="24" t="s">
        <v>5275</v>
      </c>
      <c r="F497" s="24" t="s">
        <v>5275</v>
      </c>
      <c r="G497" s="24" t="s">
        <v>5276</v>
      </c>
      <c r="H497" s="42">
        <v>25000000</v>
      </c>
      <c r="I497" s="40" t="s">
        <v>5989</v>
      </c>
      <c r="J497" s="42">
        <v>25000000</v>
      </c>
      <c r="K497" s="43">
        <v>0</v>
      </c>
      <c r="L497" s="41">
        <v>0</v>
      </c>
      <c r="M497" s="69">
        <v>0</v>
      </c>
      <c r="N497" s="21" t="s">
        <v>5996</v>
      </c>
      <c r="O497" s="21" t="s">
        <v>5650</v>
      </c>
      <c r="P497" s="21" t="s">
        <v>5767</v>
      </c>
    </row>
    <row r="498" spans="1:16" ht="12.75" customHeight="1" x14ac:dyDescent="0.2">
      <c r="A498" s="22" t="s">
        <v>5126</v>
      </c>
      <c r="B498" s="23" t="s">
        <v>5469</v>
      </c>
      <c r="C498" s="24" t="s">
        <v>5930</v>
      </c>
      <c r="D498" s="24" t="s">
        <v>5274</v>
      </c>
      <c r="E498" s="24" t="s">
        <v>5274</v>
      </c>
      <c r="F498" s="24" t="s">
        <v>5180</v>
      </c>
      <c r="G498" s="24" t="s">
        <v>5181</v>
      </c>
      <c r="H498" s="42">
        <v>47500000</v>
      </c>
      <c r="I498" s="40" t="s">
        <v>5988</v>
      </c>
      <c r="J498" s="42">
        <v>380000000</v>
      </c>
      <c r="K498" s="43">
        <v>0</v>
      </c>
      <c r="L498" s="41">
        <v>0</v>
      </c>
      <c r="M498" s="69">
        <v>0</v>
      </c>
      <c r="N498" s="21" t="s">
        <v>5996</v>
      </c>
      <c r="O498" s="21" t="s">
        <v>5651</v>
      </c>
      <c r="P498" s="21" t="s">
        <v>5767</v>
      </c>
    </row>
    <row r="499" spans="1:16" ht="12.75" customHeight="1" x14ac:dyDescent="0.2">
      <c r="A499" s="22" t="s">
        <v>5251</v>
      </c>
      <c r="B499" s="23" t="s">
        <v>5473</v>
      </c>
      <c r="C499" s="24" t="s">
        <v>5266</v>
      </c>
      <c r="D499" s="24" t="s">
        <v>5190</v>
      </c>
      <c r="E499" s="24" t="s">
        <v>5190</v>
      </c>
      <c r="F499" s="24" t="s">
        <v>6291</v>
      </c>
      <c r="G499" s="24" t="s">
        <v>6291</v>
      </c>
      <c r="H499" s="42">
        <f t="shared" ref="H499:H518" si="4">+J499/I499</f>
        <v>955625</v>
      </c>
      <c r="I499" s="40" t="s">
        <v>5988</v>
      </c>
      <c r="J499" s="42">
        <v>7645000</v>
      </c>
      <c r="K499" s="24" t="s">
        <v>6291</v>
      </c>
      <c r="L499" s="24" t="s">
        <v>6291</v>
      </c>
      <c r="M499" s="24" t="s">
        <v>6291</v>
      </c>
      <c r="N499" s="21" t="s">
        <v>5997</v>
      </c>
      <c r="O499" s="21" t="s">
        <v>5728</v>
      </c>
      <c r="P499" s="21" t="s">
        <v>5767</v>
      </c>
    </row>
    <row r="500" spans="1:16" ht="12.75" customHeight="1" x14ac:dyDescent="0.2">
      <c r="A500" s="22" t="s">
        <v>5252</v>
      </c>
      <c r="B500" s="23" t="s">
        <v>5474</v>
      </c>
      <c r="C500" s="24" t="s">
        <v>5982</v>
      </c>
      <c r="D500" s="24" t="s">
        <v>5191</v>
      </c>
      <c r="E500" s="24" t="s">
        <v>5191</v>
      </c>
      <c r="F500" s="24" t="s">
        <v>6291</v>
      </c>
      <c r="G500" s="24" t="s">
        <v>6291</v>
      </c>
      <c r="H500" s="42">
        <f t="shared" si="4"/>
        <v>2809000</v>
      </c>
      <c r="I500" s="40" t="s">
        <v>5992</v>
      </c>
      <c r="J500" s="42">
        <v>8427000</v>
      </c>
      <c r="K500" s="24" t="s">
        <v>6291</v>
      </c>
      <c r="L500" s="24" t="s">
        <v>6291</v>
      </c>
      <c r="M500" s="24" t="s">
        <v>6291</v>
      </c>
      <c r="N500" s="21" t="s">
        <v>5997</v>
      </c>
      <c r="O500" s="21" t="s">
        <v>5729</v>
      </c>
      <c r="P500" s="21" t="s">
        <v>5767</v>
      </c>
    </row>
    <row r="501" spans="1:16" ht="12.75" customHeight="1" x14ac:dyDescent="0.2">
      <c r="A501" s="22" t="s">
        <v>5253</v>
      </c>
      <c r="B501" s="23" t="s">
        <v>5468</v>
      </c>
      <c r="C501" s="24" t="s">
        <v>5267</v>
      </c>
      <c r="D501" s="24" t="s">
        <v>5467</v>
      </c>
      <c r="E501" s="24" t="s">
        <v>5467</v>
      </c>
      <c r="F501" s="24" t="s">
        <v>6291</v>
      </c>
      <c r="G501" s="24" t="s">
        <v>6291</v>
      </c>
      <c r="H501" s="42">
        <f t="shared" si="4"/>
        <v>1502777.7777777778</v>
      </c>
      <c r="I501" s="40" t="s">
        <v>5986</v>
      </c>
      <c r="J501" s="42">
        <v>13525000</v>
      </c>
      <c r="K501" s="24" t="s">
        <v>6291</v>
      </c>
      <c r="L501" s="24" t="s">
        <v>6291</v>
      </c>
      <c r="M501" s="24" t="s">
        <v>6291</v>
      </c>
      <c r="N501" s="21" t="s">
        <v>5997</v>
      </c>
      <c r="O501" s="21" t="s">
        <v>5730</v>
      </c>
      <c r="P501" s="21" t="s">
        <v>5767</v>
      </c>
    </row>
    <row r="502" spans="1:16" ht="12.75" customHeight="1" x14ac:dyDescent="0.2">
      <c r="A502" s="22" t="s">
        <v>5453</v>
      </c>
      <c r="B502" s="23" t="s">
        <v>5468</v>
      </c>
      <c r="C502" s="24" t="s">
        <v>5926</v>
      </c>
      <c r="D502" s="24" t="s">
        <v>5273</v>
      </c>
      <c r="E502" s="24" t="s">
        <v>5273</v>
      </c>
      <c r="F502" s="24" t="s">
        <v>6291</v>
      </c>
      <c r="G502" s="24" t="s">
        <v>6291</v>
      </c>
      <c r="H502" s="42">
        <f t="shared" si="4"/>
        <v>5880270</v>
      </c>
      <c r="I502" s="40" t="s">
        <v>5987</v>
      </c>
      <c r="J502" s="42">
        <v>58802700</v>
      </c>
      <c r="K502" s="24" t="s">
        <v>6291</v>
      </c>
      <c r="L502" s="24" t="s">
        <v>6291</v>
      </c>
      <c r="M502" s="24" t="s">
        <v>6291</v>
      </c>
      <c r="N502" s="21" t="s">
        <v>5997</v>
      </c>
      <c r="O502" s="21" t="s">
        <v>5732</v>
      </c>
      <c r="P502" s="21" t="s">
        <v>5767</v>
      </c>
    </row>
    <row r="503" spans="1:16" ht="12.75" customHeight="1" x14ac:dyDescent="0.2">
      <c r="A503" s="22" t="s">
        <v>5454</v>
      </c>
      <c r="B503" s="23" t="s">
        <v>5468</v>
      </c>
      <c r="C503" s="24" t="s">
        <v>5926</v>
      </c>
      <c r="D503" s="24" t="s">
        <v>5273</v>
      </c>
      <c r="E503" s="24" t="s">
        <v>5273</v>
      </c>
      <c r="F503" s="24" t="s">
        <v>6291</v>
      </c>
      <c r="G503" s="24" t="s">
        <v>6291</v>
      </c>
      <c r="H503" s="42">
        <f t="shared" si="4"/>
        <v>5452614</v>
      </c>
      <c r="I503" s="40" t="s">
        <v>5987</v>
      </c>
      <c r="J503" s="42">
        <v>54526140</v>
      </c>
      <c r="K503" s="24" t="s">
        <v>6291</v>
      </c>
      <c r="L503" s="24" t="s">
        <v>6291</v>
      </c>
      <c r="M503" s="24" t="s">
        <v>6291</v>
      </c>
      <c r="N503" s="21" t="s">
        <v>5997</v>
      </c>
      <c r="O503" s="21" t="s">
        <v>5733</v>
      </c>
      <c r="P503" s="21" t="s">
        <v>5767</v>
      </c>
    </row>
    <row r="504" spans="1:16" ht="12.75" customHeight="1" x14ac:dyDescent="0.2">
      <c r="A504" s="22" t="s">
        <v>5455</v>
      </c>
      <c r="B504" s="23" t="s">
        <v>5468</v>
      </c>
      <c r="C504" s="24" t="s">
        <v>5926</v>
      </c>
      <c r="D504" s="24" t="s">
        <v>5273</v>
      </c>
      <c r="E504" s="24" t="s">
        <v>5273</v>
      </c>
      <c r="F504" s="24" t="s">
        <v>6291</v>
      </c>
      <c r="G504" s="24" t="s">
        <v>6291</v>
      </c>
      <c r="H504" s="42">
        <f t="shared" si="4"/>
        <v>10360266</v>
      </c>
      <c r="I504" s="40" t="s">
        <v>5987</v>
      </c>
      <c r="J504" s="42">
        <v>103602660</v>
      </c>
      <c r="K504" s="24" t="s">
        <v>6291</v>
      </c>
      <c r="L504" s="24" t="s">
        <v>6291</v>
      </c>
      <c r="M504" s="24" t="s">
        <v>6291</v>
      </c>
      <c r="N504" s="21" t="s">
        <v>5997</v>
      </c>
      <c r="O504" s="21" t="s">
        <v>5734</v>
      </c>
      <c r="P504" s="21" t="s">
        <v>5767</v>
      </c>
    </row>
    <row r="505" spans="1:16" ht="12.75" customHeight="1" x14ac:dyDescent="0.2">
      <c r="A505" s="22" t="s">
        <v>5456</v>
      </c>
      <c r="B505" s="23" t="s">
        <v>5468</v>
      </c>
      <c r="C505" s="24" t="s">
        <v>5926</v>
      </c>
      <c r="D505" s="24" t="s">
        <v>5273</v>
      </c>
      <c r="E505" s="24" t="s">
        <v>5273</v>
      </c>
      <c r="F505" s="24" t="s">
        <v>6291</v>
      </c>
      <c r="G505" s="24" t="s">
        <v>6291</v>
      </c>
      <c r="H505" s="42">
        <f t="shared" si="4"/>
        <v>5452614</v>
      </c>
      <c r="I505" s="40" t="s">
        <v>5987</v>
      </c>
      <c r="J505" s="42">
        <v>54526140</v>
      </c>
      <c r="K505" s="24" t="s">
        <v>6291</v>
      </c>
      <c r="L505" s="24" t="s">
        <v>6291</v>
      </c>
      <c r="M505" s="24" t="s">
        <v>6291</v>
      </c>
      <c r="N505" s="21" t="s">
        <v>5997</v>
      </c>
      <c r="O505" s="21" t="s">
        <v>5735</v>
      </c>
      <c r="P505" s="21" t="s">
        <v>5767</v>
      </c>
    </row>
    <row r="506" spans="1:16" ht="12.75" customHeight="1" x14ac:dyDescent="0.2">
      <c r="A506" s="22" t="s">
        <v>5154</v>
      </c>
      <c r="B506" s="23" t="s">
        <v>5468</v>
      </c>
      <c r="C506" s="24" t="s">
        <v>5926</v>
      </c>
      <c r="D506" s="24" t="s">
        <v>5273</v>
      </c>
      <c r="E506" s="24" t="s">
        <v>5273</v>
      </c>
      <c r="F506" s="24" t="s">
        <v>6291</v>
      </c>
      <c r="G506" s="24" t="s">
        <v>6291</v>
      </c>
      <c r="H506" s="42">
        <f t="shared" si="4"/>
        <v>8000000</v>
      </c>
      <c r="I506" s="40" t="s">
        <v>5987</v>
      </c>
      <c r="J506" s="42">
        <v>80000000</v>
      </c>
      <c r="K506" s="24" t="s">
        <v>6291</v>
      </c>
      <c r="L506" s="24" t="s">
        <v>6291</v>
      </c>
      <c r="M506" s="24" t="s">
        <v>6291</v>
      </c>
      <c r="N506" s="21" t="s">
        <v>5997</v>
      </c>
      <c r="O506" s="21" t="s">
        <v>5736</v>
      </c>
      <c r="P506" s="21" t="s">
        <v>5767</v>
      </c>
    </row>
    <row r="507" spans="1:16" ht="12.75" customHeight="1" x14ac:dyDescent="0.2">
      <c r="A507" s="22" t="s">
        <v>5893</v>
      </c>
      <c r="B507" s="23" t="s">
        <v>5468</v>
      </c>
      <c r="C507" s="24" t="s">
        <v>5926</v>
      </c>
      <c r="D507" s="24" t="s">
        <v>5274</v>
      </c>
      <c r="E507" s="24" t="s">
        <v>5274</v>
      </c>
      <c r="F507" s="24" t="s">
        <v>6291</v>
      </c>
      <c r="G507" s="24" t="s">
        <v>6291</v>
      </c>
      <c r="H507" s="42">
        <f t="shared" si="4"/>
        <v>6000000</v>
      </c>
      <c r="I507" s="40" t="s">
        <v>5987</v>
      </c>
      <c r="J507" s="42">
        <v>60000000</v>
      </c>
      <c r="K507" s="24" t="s">
        <v>6291</v>
      </c>
      <c r="L507" s="24" t="s">
        <v>6291</v>
      </c>
      <c r="M507" s="24" t="s">
        <v>6291</v>
      </c>
      <c r="N507" s="21" t="s">
        <v>5997</v>
      </c>
      <c r="O507" s="21" t="s">
        <v>5737</v>
      </c>
      <c r="P507" s="21" t="s">
        <v>5767</v>
      </c>
    </row>
    <row r="508" spans="1:16" ht="12.75" customHeight="1" x14ac:dyDescent="0.2">
      <c r="A508" s="22" t="s">
        <v>5457</v>
      </c>
      <c r="B508" s="23" t="s">
        <v>5468</v>
      </c>
      <c r="C508" s="24" t="s">
        <v>5926</v>
      </c>
      <c r="D508" s="24" t="s">
        <v>5274</v>
      </c>
      <c r="E508" s="24" t="s">
        <v>5274</v>
      </c>
      <c r="F508" s="24" t="s">
        <v>6291</v>
      </c>
      <c r="G508" s="24" t="s">
        <v>6291</v>
      </c>
      <c r="H508" s="42">
        <f t="shared" si="4"/>
        <v>5000000</v>
      </c>
      <c r="I508" s="40" t="s">
        <v>5987</v>
      </c>
      <c r="J508" s="42">
        <v>50000000</v>
      </c>
      <c r="K508" s="24" t="s">
        <v>6291</v>
      </c>
      <c r="L508" s="24" t="s">
        <v>6291</v>
      </c>
      <c r="M508" s="24" t="s">
        <v>6291</v>
      </c>
      <c r="N508" s="21" t="s">
        <v>5997</v>
      </c>
      <c r="O508" s="21" t="s">
        <v>5738</v>
      </c>
      <c r="P508" s="21" t="s">
        <v>5767</v>
      </c>
    </row>
    <row r="509" spans="1:16" ht="12.75" customHeight="1" x14ac:dyDescent="0.2">
      <c r="A509" s="22" t="s">
        <v>5150</v>
      </c>
      <c r="B509" s="23" t="s">
        <v>5468</v>
      </c>
      <c r="C509" s="24" t="s">
        <v>5926</v>
      </c>
      <c r="D509" s="24" t="s">
        <v>5274</v>
      </c>
      <c r="E509" s="24" t="s">
        <v>5274</v>
      </c>
      <c r="F509" s="24" t="s">
        <v>6291</v>
      </c>
      <c r="G509" s="24" t="s">
        <v>6291</v>
      </c>
      <c r="H509" s="42">
        <f t="shared" si="4"/>
        <v>6000000</v>
      </c>
      <c r="I509" s="40" t="s">
        <v>5987</v>
      </c>
      <c r="J509" s="42">
        <v>60000000</v>
      </c>
      <c r="K509" s="24" t="s">
        <v>6291</v>
      </c>
      <c r="L509" s="24" t="s">
        <v>6291</v>
      </c>
      <c r="M509" s="24" t="s">
        <v>6291</v>
      </c>
      <c r="N509" s="21" t="s">
        <v>5997</v>
      </c>
      <c r="O509" s="21" t="s">
        <v>5739</v>
      </c>
      <c r="P509" s="21" t="s">
        <v>5767</v>
      </c>
    </row>
    <row r="510" spans="1:16" ht="12.75" customHeight="1" x14ac:dyDescent="0.2">
      <c r="A510" s="22" t="s">
        <v>5458</v>
      </c>
      <c r="B510" s="23" t="s">
        <v>5468</v>
      </c>
      <c r="C510" s="24" t="s">
        <v>5926</v>
      </c>
      <c r="D510" s="24" t="s">
        <v>5274</v>
      </c>
      <c r="E510" s="24" t="s">
        <v>5274</v>
      </c>
      <c r="F510" s="24" t="s">
        <v>6291</v>
      </c>
      <c r="G510" s="24" t="s">
        <v>6291</v>
      </c>
      <c r="H510" s="42">
        <f t="shared" si="4"/>
        <v>3800000</v>
      </c>
      <c r="I510" s="40" t="s">
        <v>5987</v>
      </c>
      <c r="J510" s="42">
        <v>38000000</v>
      </c>
      <c r="K510" s="24" t="s">
        <v>6291</v>
      </c>
      <c r="L510" s="24" t="s">
        <v>6291</v>
      </c>
      <c r="M510" s="24" t="s">
        <v>6291</v>
      </c>
      <c r="N510" s="21" t="s">
        <v>5997</v>
      </c>
      <c r="O510" s="21" t="s">
        <v>5740</v>
      </c>
      <c r="P510" s="21" t="s">
        <v>5767</v>
      </c>
    </row>
    <row r="511" spans="1:16" ht="12.75" customHeight="1" x14ac:dyDescent="0.2">
      <c r="A511" s="22" t="s">
        <v>5459</v>
      </c>
      <c r="B511" s="23" t="s">
        <v>5468</v>
      </c>
      <c r="C511" s="24" t="s">
        <v>5926</v>
      </c>
      <c r="D511" s="24" t="s">
        <v>5274</v>
      </c>
      <c r="E511" s="24" t="s">
        <v>5274</v>
      </c>
      <c r="F511" s="24" t="s">
        <v>6291</v>
      </c>
      <c r="G511" s="24" t="s">
        <v>6291</v>
      </c>
      <c r="H511" s="42">
        <f t="shared" si="4"/>
        <v>6000000</v>
      </c>
      <c r="I511" s="40" t="s">
        <v>5987</v>
      </c>
      <c r="J511" s="42">
        <v>60000000</v>
      </c>
      <c r="K511" s="24" t="s">
        <v>6291</v>
      </c>
      <c r="L511" s="24" t="s">
        <v>6291</v>
      </c>
      <c r="M511" s="24" t="s">
        <v>6291</v>
      </c>
      <c r="N511" s="21" t="s">
        <v>5997</v>
      </c>
      <c r="O511" s="21" t="s">
        <v>5741</v>
      </c>
      <c r="P511" s="21" t="s">
        <v>5767</v>
      </c>
    </row>
    <row r="512" spans="1:16" ht="12.75" customHeight="1" x14ac:dyDescent="0.2">
      <c r="A512" s="22" t="s">
        <v>5894</v>
      </c>
      <c r="B512" s="23" t="s">
        <v>5468</v>
      </c>
      <c r="C512" s="24" t="s">
        <v>5926</v>
      </c>
      <c r="D512" s="24" t="s">
        <v>5274</v>
      </c>
      <c r="E512" s="24" t="s">
        <v>5274</v>
      </c>
      <c r="F512" s="24" t="s">
        <v>6291</v>
      </c>
      <c r="G512" s="24" t="s">
        <v>6291</v>
      </c>
      <c r="H512" s="42">
        <f t="shared" si="4"/>
        <v>3800000</v>
      </c>
      <c r="I512" s="40" t="s">
        <v>5987</v>
      </c>
      <c r="J512" s="42">
        <v>38000000</v>
      </c>
      <c r="K512" s="24" t="s">
        <v>6291</v>
      </c>
      <c r="L512" s="24" t="s">
        <v>6291</v>
      </c>
      <c r="M512" s="24" t="s">
        <v>6291</v>
      </c>
      <c r="N512" s="21" t="s">
        <v>5997</v>
      </c>
      <c r="O512" s="21" t="s">
        <v>5742</v>
      </c>
      <c r="P512" s="21" t="s">
        <v>5767</v>
      </c>
    </row>
    <row r="513" spans="1:16" ht="12.75" customHeight="1" x14ac:dyDescent="0.2">
      <c r="A513" s="22" t="s">
        <v>5260</v>
      </c>
      <c r="B513" s="23" t="s">
        <v>5468</v>
      </c>
      <c r="C513" s="24" t="s">
        <v>5926</v>
      </c>
      <c r="D513" s="24" t="s">
        <v>5274</v>
      </c>
      <c r="E513" s="24" t="s">
        <v>5274</v>
      </c>
      <c r="F513" s="24" t="s">
        <v>6291</v>
      </c>
      <c r="G513" s="24" t="s">
        <v>6291</v>
      </c>
      <c r="H513" s="42">
        <f t="shared" si="4"/>
        <v>3800000</v>
      </c>
      <c r="I513" s="40" t="s">
        <v>5987</v>
      </c>
      <c r="J513" s="42">
        <v>38000000</v>
      </c>
      <c r="K513" s="24" t="s">
        <v>6291</v>
      </c>
      <c r="L513" s="24" t="s">
        <v>6291</v>
      </c>
      <c r="M513" s="24" t="s">
        <v>6291</v>
      </c>
      <c r="N513" s="21" t="s">
        <v>5997</v>
      </c>
      <c r="O513" s="21" t="s">
        <v>5743</v>
      </c>
      <c r="P513" s="21" t="s">
        <v>5767</v>
      </c>
    </row>
    <row r="514" spans="1:16" ht="12.75" customHeight="1" x14ac:dyDescent="0.2">
      <c r="A514" s="22" t="s">
        <v>5460</v>
      </c>
      <c r="B514" s="23" t="s">
        <v>5468</v>
      </c>
      <c r="C514" s="24" t="s">
        <v>5926</v>
      </c>
      <c r="D514" s="24" t="s">
        <v>5274</v>
      </c>
      <c r="E514" s="24" t="s">
        <v>5274</v>
      </c>
      <c r="F514" s="24" t="s">
        <v>6291</v>
      </c>
      <c r="G514" s="24" t="s">
        <v>6291</v>
      </c>
      <c r="H514" s="42">
        <f t="shared" si="4"/>
        <v>6000000</v>
      </c>
      <c r="I514" s="40" t="s">
        <v>5987</v>
      </c>
      <c r="J514" s="42">
        <v>60000000</v>
      </c>
      <c r="K514" s="24" t="s">
        <v>6291</v>
      </c>
      <c r="L514" s="24" t="s">
        <v>6291</v>
      </c>
      <c r="M514" s="24" t="s">
        <v>6291</v>
      </c>
      <c r="N514" s="21" t="s">
        <v>5997</v>
      </c>
      <c r="O514" s="21" t="s">
        <v>5744</v>
      </c>
      <c r="P514" s="21" t="s">
        <v>5767</v>
      </c>
    </row>
    <row r="515" spans="1:16" ht="12.75" customHeight="1" x14ac:dyDescent="0.2">
      <c r="A515" s="22" t="s">
        <v>5278</v>
      </c>
      <c r="B515" s="23" t="s">
        <v>5468</v>
      </c>
      <c r="C515" s="24" t="s">
        <v>5926</v>
      </c>
      <c r="D515" s="24" t="s">
        <v>5274</v>
      </c>
      <c r="E515" s="24" t="s">
        <v>5274</v>
      </c>
      <c r="F515" s="24" t="s">
        <v>6291</v>
      </c>
      <c r="G515" s="24" t="s">
        <v>6291</v>
      </c>
      <c r="H515" s="42">
        <f t="shared" si="4"/>
        <v>3000000</v>
      </c>
      <c r="I515" s="40" t="s">
        <v>5987</v>
      </c>
      <c r="J515" s="42">
        <v>30000000</v>
      </c>
      <c r="K515" s="24" t="s">
        <v>6291</v>
      </c>
      <c r="L515" s="24" t="s">
        <v>6291</v>
      </c>
      <c r="M515" s="24" t="s">
        <v>6291</v>
      </c>
      <c r="N515" s="21" t="s">
        <v>5997</v>
      </c>
      <c r="O515" s="21" t="s">
        <v>5745</v>
      </c>
      <c r="P515" s="21" t="s">
        <v>5767</v>
      </c>
    </row>
    <row r="516" spans="1:16" ht="12.75" customHeight="1" x14ac:dyDescent="0.2">
      <c r="A516" s="22" t="s">
        <v>5279</v>
      </c>
      <c r="B516" s="23" t="s">
        <v>5468</v>
      </c>
      <c r="C516" s="24" t="s">
        <v>5926</v>
      </c>
      <c r="D516" s="24" t="s">
        <v>5274</v>
      </c>
      <c r="E516" s="24" t="s">
        <v>5274</v>
      </c>
      <c r="F516" s="24" t="s">
        <v>6291</v>
      </c>
      <c r="G516" s="24" t="s">
        <v>6291</v>
      </c>
      <c r="H516" s="42">
        <f t="shared" si="4"/>
        <v>3200000</v>
      </c>
      <c r="I516" s="40" t="s">
        <v>5987</v>
      </c>
      <c r="J516" s="42">
        <v>32000000</v>
      </c>
      <c r="K516" s="24" t="s">
        <v>6291</v>
      </c>
      <c r="L516" s="24" t="s">
        <v>6291</v>
      </c>
      <c r="M516" s="24" t="s">
        <v>6291</v>
      </c>
      <c r="N516" s="21" t="s">
        <v>5997</v>
      </c>
      <c r="O516" s="21" t="s">
        <v>5746</v>
      </c>
      <c r="P516" s="21" t="s">
        <v>5767</v>
      </c>
    </row>
    <row r="517" spans="1:16" ht="12.75" customHeight="1" x14ac:dyDescent="0.2">
      <c r="A517" s="22" t="s">
        <v>5280</v>
      </c>
      <c r="B517" s="23" t="s">
        <v>5468</v>
      </c>
      <c r="C517" s="24" t="s">
        <v>5926</v>
      </c>
      <c r="D517" s="24" t="s">
        <v>5274</v>
      </c>
      <c r="E517" s="24" t="s">
        <v>5274</v>
      </c>
      <c r="F517" s="24" t="s">
        <v>6291</v>
      </c>
      <c r="G517" s="24" t="s">
        <v>6291</v>
      </c>
      <c r="H517" s="42">
        <f t="shared" si="4"/>
        <v>3800000</v>
      </c>
      <c r="I517" s="40" t="s">
        <v>5987</v>
      </c>
      <c r="J517" s="42">
        <v>38000000</v>
      </c>
      <c r="K517" s="24" t="s">
        <v>6291</v>
      </c>
      <c r="L517" s="24" t="s">
        <v>6291</v>
      </c>
      <c r="M517" s="24" t="s">
        <v>6291</v>
      </c>
      <c r="N517" s="21" t="s">
        <v>5997</v>
      </c>
      <c r="O517" s="21" t="s">
        <v>5747</v>
      </c>
      <c r="P517" s="21" t="s">
        <v>5767</v>
      </c>
    </row>
    <row r="518" spans="1:16" ht="12.75" customHeight="1" x14ac:dyDescent="0.2">
      <c r="A518" s="22" t="s">
        <v>5258</v>
      </c>
      <c r="B518" s="23" t="s">
        <v>5468</v>
      </c>
      <c r="C518" s="24" t="s">
        <v>5926</v>
      </c>
      <c r="D518" s="24" t="s">
        <v>5274</v>
      </c>
      <c r="E518" s="24" t="s">
        <v>5274</v>
      </c>
      <c r="F518" s="24" t="s">
        <v>6291</v>
      </c>
      <c r="G518" s="24" t="s">
        <v>6291</v>
      </c>
      <c r="H518" s="42">
        <f t="shared" si="4"/>
        <v>3528162</v>
      </c>
      <c r="I518" s="40" t="s">
        <v>5987</v>
      </c>
      <c r="J518" s="42">
        <v>35281620</v>
      </c>
      <c r="K518" s="24" t="s">
        <v>6291</v>
      </c>
      <c r="L518" s="24" t="s">
        <v>6291</v>
      </c>
      <c r="M518" s="24" t="s">
        <v>6291</v>
      </c>
      <c r="N518" s="21" t="s">
        <v>5997</v>
      </c>
      <c r="O518" s="21" t="s">
        <v>5748</v>
      </c>
      <c r="P518" s="21" t="s">
        <v>5767</v>
      </c>
    </row>
    <row r="519" spans="1:16" ht="12.75" customHeight="1" x14ac:dyDescent="0.2">
      <c r="A519" s="22" t="s">
        <v>5895</v>
      </c>
      <c r="B519" s="23" t="s">
        <v>5468</v>
      </c>
      <c r="C519" s="24" t="s">
        <v>5926</v>
      </c>
      <c r="D519" s="24" t="s">
        <v>5274</v>
      </c>
      <c r="E519" s="24" t="s">
        <v>5274</v>
      </c>
      <c r="F519" s="24" t="s">
        <v>5182</v>
      </c>
      <c r="G519" s="24" t="s">
        <v>5180</v>
      </c>
      <c r="H519" s="42">
        <v>9000000</v>
      </c>
      <c r="I519" s="40" t="s">
        <v>5994</v>
      </c>
      <c r="J519" s="42">
        <v>33000000</v>
      </c>
      <c r="K519" s="43">
        <v>0</v>
      </c>
      <c r="L519" s="41">
        <v>0</v>
      </c>
      <c r="M519" s="69">
        <v>0</v>
      </c>
      <c r="N519" s="21" t="s">
        <v>5998</v>
      </c>
      <c r="O519" s="21" t="s">
        <v>6170</v>
      </c>
      <c r="P519" s="21" t="s">
        <v>6004</v>
      </c>
    </row>
    <row r="520" spans="1:16" ht="12.75" customHeight="1" x14ac:dyDescent="0.2">
      <c r="A520" s="22" t="s">
        <v>5896</v>
      </c>
      <c r="B520" s="23" t="s">
        <v>5468</v>
      </c>
      <c r="C520" s="24" t="s">
        <v>5932</v>
      </c>
      <c r="D520" s="24" t="s">
        <v>5274</v>
      </c>
      <c r="E520" s="24" t="s">
        <v>5274</v>
      </c>
      <c r="F520" s="24" t="s">
        <v>5182</v>
      </c>
      <c r="G520" s="24" t="s">
        <v>5180</v>
      </c>
      <c r="H520" s="42">
        <v>3153963</v>
      </c>
      <c r="I520" s="40" t="s">
        <v>5992</v>
      </c>
      <c r="J520" s="42">
        <v>9461889</v>
      </c>
      <c r="K520" s="43">
        <v>0</v>
      </c>
      <c r="L520" s="41">
        <v>0</v>
      </c>
      <c r="M520" s="69">
        <v>0</v>
      </c>
      <c r="N520" s="21" t="s">
        <v>5998</v>
      </c>
      <c r="O520" s="21" t="s">
        <v>6171</v>
      </c>
      <c r="P520" s="21" t="s">
        <v>6004</v>
      </c>
    </row>
    <row r="521" spans="1:16" ht="12.75" customHeight="1" x14ac:dyDescent="0.2">
      <c r="A521" s="22" t="s">
        <v>5897</v>
      </c>
      <c r="B521" s="23" t="s">
        <v>5468</v>
      </c>
      <c r="C521" s="24" t="s">
        <v>5933</v>
      </c>
      <c r="D521" s="24" t="s">
        <v>5274</v>
      </c>
      <c r="E521" s="24" t="s">
        <v>5274</v>
      </c>
      <c r="F521" s="24" t="s">
        <v>5182</v>
      </c>
      <c r="G521" s="24" t="s">
        <v>5180</v>
      </c>
      <c r="H521" s="42">
        <v>10000000</v>
      </c>
      <c r="I521" s="40" t="s">
        <v>5994</v>
      </c>
      <c r="J521" s="42">
        <v>40000000</v>
      </c>
      <c r="K521" s="43">
        <v>0</v>
      </c>
      <c r="L521" s="41">
        <v>0</v>
      </c>
      <c r="M521" s="69">
        <v>0</v>
      </c>
      <c r="N521" s="21" t="s">
        <v>5998</v>
      </c>
      <c r="O521" s="21" t="s">
        <v>6172</v>
      </c>
      <c r="P521" s="21" t="s">
        <v>6004</v>
      </c>
    </row>
    <row r="522" spans="1:16" ht="12.75" customHeight="1" x14ac:dyDescent="0.2">
      <c r="A522" s="22" t="s">
        <v>5898</v>
      </c>
      <c r="B522" s="23" t="s">
        <v>5468</v>
      </c>
      <c r="C522" s="24" t="s">
        <v>5966</v>
      </c>
      <c r="D522" s="24" t="s">
        <v>5273</v>
      </c>
      <c r="E522" s="24" t="s">
        <v>5273</v>
      </c>
      <c r="F522" s="24" t="s">
        <v>5182</v>
      </c>
      <c r="G522" s="24" t="s">
        <v>5182</v>
      </c>
      <c r="H522" s="42">
        <v>3500000</v>
      </c>
      <c r="I522" s="40" t="s">
        <v>5994</v>
      </c>
      <c r="J522" s="42">
        <v>14000000</v>
      </c>
      <c r="K522" s="43">
        <v>0</v>
      </c>
      <c r="L522" s="41">
        <v>0</v>
      </c>
      <c r="M522" s="69">
        <v>0</v>
      </c>
      <c r="N522" s="21" t="s">
        <v>6001</v>
      </c>
      <c r="O522" s="21" t="s">
        <v>6173</v>
      </c>
      <c r="P522" s="21" t="s">
        <v>6005</v>
      </c>
    </row>
    <row r="523" spans="1:16" ht="12.75" customHeight="1" x14ac:dyDescent="0.2">
      <c r="A523" s="22" t="s">
        <v>5899</v>
      </c>
      <c r="B523" s="23" t="s">
        <v>5468</v>
      </c>
      <c r="C523" s="24" t="s">
        <v>5931</v>
      </c>
      <c r="D523" s="24" t="s">
        <v>5273</v>
      </c>
      <c r="E523" s="24" t="s">
        <v>5273</v>
      </c>
      <c r="F523" s="24" t="s">
        <v>5182</v>
      </c>
      <c r="G523" s="24" t="s">
        <v>5182</v>
      </c>
      <c r="H523" s="42">
        <v>5500000</v>
      </c>
      <c r="I523" s="40" t="s">
        <v>5994</v>
      </c>
      <c r="J523" s="42">
        <v>22000000</v>
      </c>
      <c r="K523" s="43">
        <v>0</v>
      </c>
      <c r="L523" s="41">
        <v>0</v>
      </c>
      <c r="M523" s="69">
        <v>0</v>
      </c>
      <c r="N523" s="21" t="s">
        <v>6001</v>
      </c>
      <c r="O523" s="21" t="s">
        <v>6174</v>
      </c>
      <c r="P523" s="21" t="s">
        <v>6005</v>
      </c>
    </row>
    <row r="524" spans="1:16" ht="12.75" customHeight="1" x14ac:dyDescent="0.2">
      <c r="A524" s="22" t="s">
        <v>5900</v>
      </c>
      <c r="B524" s="23" t="s">
        <v>5468</v>
      </c>
      <c r="C524" s="24" t="s">
        <v>5931</v>
      </c>
      <c r="D524" s="24" t="s">
        <v>5273</v>
      </c>
      <c r="E524" s="24" t="s">
        <v>5273</v>
      </c>
      <c r="F524" s="24" t="s">
        <v>5182</v>
      </c>
      <c r="G524" s="24" t="s">
        <v>5182</v>
      </c>
      <c r="H524" s="42">
        <v>5000000</v>
      </c>
      <c r="I524" s="40" t="s">
        <v>5994</v>
      </c>
      <c r="J524" s="42">
        <v>20000000</v>
      </c>
      <c r="K524" s="43">
        <v>0</v>
      </c>
      <c r="L524" s="41">
        <v>0</v>
      </c>
      <c r="M524" s="69">
        <v>0</v>
      </c>
      <c r="N524" s="21" t="s">
        <v>6001</v>
      </c>
      <c r="O524" s="21" t="s">
        <v>6175</v>
      </c>
      <c r="P524" s="21" t="s">
        <v>6005</v>
      </c>
    </row>
    <row r="525" spans="1:16" ht="12.75" customHeight="1" x14ac:dyDescent="0.2">
      <c r="A525" s="22" t="s">
        <v>5901</v>
      </c>
      <c r="B525" s="23" t="s">
        <v>5468</v>
      </c>
      <c r="C525" s="24" t="s">
        <v>5931</v>
      </c>
      <c r="D525" s="24" t="s">
        <v>5273</v>
      </c>
      <c r="E525" s="24" t="s">
        <v>5273</v>
      </c>
      <c r="F525" s="24" t="s">
        <v>5182</v>
      </c>
      <c r="G525" s="24" t="s">
        <v>5182</v>
      </c>
      <c r="H525" s="42">
        <v>7900000</v>
      </c>
      <c r="I525" s="40" t="s">
        <v>5994</v>
      </c>
      <c r="J525" s="42">
        <v>31600000</v>
      </c>
      <c r="K525" s="43">
        <v>0</v>
      </c>
      <c r="L525" s="41">
        <v>0</v>
      </c>
      <c r="M525" s="69">
        <v>0</v>
      </c>
      <c r="N525" s="21" t="s">
        <v>6001</v>
      </c>
      <c r="O525" s="21" t="s">
        <v>6176</v>
      </c>
      <c r="P525" s="21" t="s">
        <v>6005</v>
      </c>
    </row>
    <row r="526" spans="1:16" ht="12.75" customHeight="1" x14ac:dyDescent="0.2">
      <c r="A526" s="22" t="s">
        <v>5902</v>
      </c>
      <c r="B526" s="23" t="s">
        <v>5468</v>
      </c>
      <c r="C526" s="24" t="s">
        <v>5966</v>
      </c>
      <c r="D526" s="24" t="s">
        <v>5273</v>
      </c>
      <c r="E526" s="24" t="s">
        <v>5273</v>
      </c>
      <c r="F526" s="24" t="s">
        <v>5182</v>
      </c>
      <c r="G526" s="24" t="s">
        <v>5182</v>
      </c>
      <c r="H526" s="42">
        <v>7200000</v>
      </c>
      <c r="I526" s="40" t="s">
        <v>5994</v>
      </c>
      <c r="J526" s="42">
        <v>28800000</v>
      </c>
      <c r="K526" s="43">
        <v>0</v>
      </c>
      <c r="L526" s="41">
        <v>0</v>
      </c>
      <c r="M526" s="69">
        <v>0</v>
      </c>
      <c r="N526" s="21" t="s">
        <v>6001</v>
      </c>
      <c r="O526" s="21" t="s">
        <v>6177</v>
      </c>
      <c r="P526" s="21" t="s">
        <v>6005</v>
      </c>
    </row>
    <row r="527" spans="1:16" ht="12.75" customHeight="1" x14ac:dyDescent="0.2">
      <c r="A527" s="22" t="s">
        <v>5903</v>
      </c>
      <c r="B527" s="23" t="s">
        <v>5468</v>
      </c>
      <c r="C527" s="24" t="s">
        <v>5967</v>
      </c>
      <c r="D527" s="24" t="s">
        <v>5273</v>
      </c>
      <c r="E527" s="24" t="s">
        <v>5273</v>
      </c>
      <c r="F527" s="24" t="s">
        <v>5182</v>
      </c>
      <c r="G527" s="24" t="s">
        <v>5182</v>
      </c>
      <c r="H527" s="42">
        <v>9800000</v>
      </c>
      <c r="I527" s="40" t="s">
        <v>5994</v>
      </c>
      <c r="J527" s="42">
        <v>39200000</v>
      </c>
      <c r="K527" s="43">
        <v>0</v>
      </c>
      <c r="L527" s="41">
        <v>0</v>
      </c>
      <c r="M527" s="69">
        <v>0</v>
      </c>
      <c r="N527" s="21" t="s">
        <v>6001</v>
      </c>
      <c r="O527" s="21" t="s">
        <v>6178</v>
      </c>
      <c r="P527" s="21" t="s">
        <v>6005</v>
      </c>
    </row>
    <row r="528" spans="1:16" ht="12.75" customHeight="1" x14ac:dyDescent="0.2">
      <c r="A528" s="22" t="s">
        <v>5314</v>
      </c>
      <c r="B528" s="23" t="s">
        <v>5468</v>
      </c>
      <c r="C528" s="24" t="s">
        <v>5964</v>
      </c>
      <c r="D528" s="24" t="s">
        <v>5273</v>
      </c>
      <c r="E528" s="24" t="s">
        <v>5273</v>
      </c>
      <c r="F528" s="24" t="s">
        <v>5182</v>
      </c>
      <c r="G528" s="24" t="s">
        <v>5182</v>
      </c>
      <c r="H528" s="42">
        <v>8000000</v>
      </c>
      <c r="I528" s="40" t="s">
        <v>5994</v>
      </c>
      <c r="J528" s="42">
        <v>32000000</v>
      </c>
      <c r="K528" s="43">
        <v>0</v>
      </c>
      <c r="L528" s="41">
        <v>0</v>
      </c>
      <c r="M528" s="69">
        <v>0</v>
      </c>
      <c r="N528" s="21" t="s">
        <v>6001</v>
      </c>
      <c r="O528" s="21" t="s">
        <v>6179</v>
      </c>
      <c r="P528" s="21" t="s">
        <v>6005</v>
      </c>
    </row>
    <row r="529" spans="1:16" ht="12.75" customHeight="1" x14ac:dyDescent="0.2">
      <c r="A529" s="22" t="s">
        <v>5904</v>
      </c>
      <c r="B529" s="23" t="s">
        <v>5468</v>
      </c>
      <c r="C529" s="24" t="s">
        <v>5966</v>
      </c>
      <c r="D529" s="24" t="s">
        <v>5273</v>
      </c>
      <c r="E529" s="24" t="s">
        <v>5273</v>
      </c>
      <c r="F529" s="24" t="s">
        <v>5182</v>
      </c>
      <c r="G529" s="24" t="s">
        <v>5182</v>
      </c>
      <c r="H529" s="42">
        <v>6500000</v>
      </c>
      <c r="I529" s="40" t="s">
        <v>5994</v>
      </c>
      <c r="J529" s="42">
        <v>26000000</v>
      </c>
      <c r="K529" s="43">
        <v>0</v>
      </c>
      <c r="L529" s="41">
        <v>0</v>
      </c>
      <c r="M529" s="69">
        <v>0</v>
      </c>
      <c r="N529" s="21" t="s">
        <v>6001</v>
      </c>
      <c r="O529" s="21" t="s">
        <v>6180</v>
      </c>
      <c r="P529" s="21" t="s">
        <v>6005</v>
      </c>
    </row>
    <row r="530" spans="1:16" ht="12.75" customHeight="1" x14ac:dyDescent="0.2">
      <c r="A530" s="22" t="s">
        <v>5905</v>
      </c>
      <c r="B530" s="23" t="s">
        <v>5468</v>
      </c>
      <c r="C530" s="24" t="s">
        <v>5966</v>
      </c>
      <c r="D530" s="24" t="s">
        <v>5273</v>
      </c>
      <c r="E530" s="24" t="s">
        <v>5273</v>
      </c>
      <c r="F530" s="24" t="s">
        <v>5182</v>
      </c>
      <c r="G530" s="24" t="s">
        <v>5182</v>
      </c>
      <c r="H530" s="42">
        <v>9500000</v>
      </c>
      <c r="I530" s="40" t="s">
        <v>5994</v>
      </c>
      <c r="J530" s="42">
        <v>38000000</v>
      </c>
      <c r="K530" s="43">
        <v>0</v>
      </c>
      <c r="L530" s="41">
        <v>0</v>
      </c>
      <c r="M530" s="69">
        <v>0</v>
      </c>
      <c r="N530" s="21" t="s">
        <v>6001</v>
      </c>
      <c r="O530" s="21" t="s">
        <v>6181</v>
      </c>
      <c r="P530" s="21" t="s">
        <v>6005</v>
      </c>
    </row>
    <row r="531" spans="1:16" ht="12.75" customHeight="1" x14ac:dyDescent="0.2">
      <c r="A531" s="22" t="s">
        <v>5906</v>
      </c>
      <c r="B531" s="23" t="s">
        <v>5468</v>
      </c>
      <c r="C531" s="24" t="s">
        <v>5964</v>
      </c>
      <c r="D531" s="24" t="s">
        <v>5273</v>
      </c>
      <c r="E531" s="24" t="s">
        <v>5273</v>
      </c>
      <c r="F531" s="24" t="s">
        <v>5182</v>
      </c>
      <c r="G531" s="24" t="s">
        <v>5182</v>
      </c>
      <c r="H531" s="42">
        <v>9000000</v>
      </c>
      <c r="I531" s="40" t="s">
        <v>5987</v>
      </c>
      <c r="J531" s="42">
        <v>90000000</v>
      </c>
      <c r="K531" s="43">
        <v>0</v>
      </c>
      <c r="L531" s="41">
        <v>0</v>
      </c>
      <c r="M531" s="69">
        <v>0</v>
      </c>
      <c r="N531" s="21" t="s">
        <v>6001</v>
      </c>
      <c r="O531" s="21" t="s">
        <v>6182</v>
      </c>
      <c r="P531" s="21" t="s">
        <v>6005</v>
      </c>
    </row>
    <row r="532" spans="1:16" ht="12.75" customHeight="1" x14ac:dyDescent="0.2">
      <c r="A532" s="22" t="s">
        <v>5907</v>
      </c>
      <c r="B532" s="23" t="s">
        <v>5468</v>
      </c>
      <c r="C532" s="24" t="s">
        <v>5966</v>
      </c>
      <c r="D532" s="24" t="s">
        <v>5273</v>
      </c>
      <c r="E532" s="24" t="s">
        <v>5273</v>
      </c>
      <c r="F532" s="24" t="s">
        <v>5182</v>
      </c>
      <c r="G532" s="24" t="s">
        <v>5182</v>
      </c>
      <c r="H532" s="42">
        <v>10000000</v>
      </c>
      <c r="I532" s="40" t="s">
        <v>5994</v>
      </c>
      <c r="J532" s="42">
        <v>40000000</v>
      </c>
      <c r="K532" s="43">
        <v>0</v>
      </c>
      <c r="L532" s="41">
        <v>0</v>
      </c>
      <c r="M532" s="69">
        <v>0</v>
      </c>
      <c r="N532" s="21" t="s">
        <v>6001</v>
      </c>
      <c r="O532" s="21" t="s">
        <v>6183</v>
      </c>
      <c r="P532" s="21" t="s">
        <v>6005</v>
      </c>
    </row>
    <row r="533" spans="1:16" ht="12.75" customHeight="1" x14ac:dyDescent="0.2">
      <c r="A533" s="22" t="s">
        <v>5908</v>
      </c>
      <c r="B533" s="23" t="s">
        <v>5468</v>
      </c>
      <c r="C533" s="24" t="s">
        <v>5931</v>
      </c>
      <c r="D533" s="24" t="s">
        <v>5273</v>
      </c>
      <c r="E533" s="24" t="s">
        <v>5273</v>
      </c>
      <c r="F533" s="24" t="s">
        <v>5182</v>
      </c>
      <c r="G533" s="24" t="s">
        <v>5182</v>
      </c>
      <c r="H533" s="42">
        <v>6000000</v>
      </c>
      <c r="I533" s="40" t="s">
        <v>5994</v>
      </c>
      <c r="J533" s="42">
        <v>24000000</v>
      </c>
      <c r="K533" s="43">
        <v>0</v>
      </c>
      <c r="L533" s="41">
        <v>0</v>
      </c>
      <c r="M533" s="69">
        <v>0</v>
      </c>
      <c r="N533" s="21" t="s">
        <v>6001</v>
      </c>
      <c r="O533" s="21" t="s">
        <v>6184</v>
      </c>
      <c r="P533" s="21" t="s">
        <v>6005</v>
      </c>
    </row>
    <row r="534" spans="1:16" ht="12.75" customHeight="1" x14ac:dyDescent="0.2">
      <c r="A534" s="22" t="s">
        <v>5909</v>
      </c>
      <c r="B534" s="23" t="s">
        <v>5468</v>
      </c>
      <c r="C534" s="24" t="s">
        <v>5931</v>
      </c>
      <c r="D534" s="24" t="s">
        <v>5273</v>
      </c>
      <c r="E534" s="24" t="s">
        <v>5273</v>
      </c>
      <c r="F534" s="24" t="s">
        <v>5182</v>
      </c>
      <c r="G534" s="24" t="s">
        <v>5182</v>
      </c>
      <c r="H534" s="42">
        <v>10000000</v>
      </c>
      <c r="I534" s="40" t="s">
        <v>5994</v>
      </c>
      <c r="J534" s="42">
        <v>40000000</v>
      </c>
      <c r="K534" s="43">
        <v>0</v>
      </c>
      <c r="L534" s="41">
        <v>0</v>
      </c>
      <c r="M534" s="69">
        <v>0</v>
      </c>
      <c r="N534" s="21" t="s">
        <v>6001</v>
      </c>
      <c r="O534" s="21" t="s">
        <v>6185</v>
      </c>
      <c r="P534" s="21" t="s">
        <v>6005</v>
      </c>
    </row>
    <row r="535" spans="1:16" ht="12.75" customHeight="1" x14ac:dyDescent="0.2">
      <c r="A535" s="22" t="s">
        <v>5910</v>
      </c>
      <c r="B535" s="23" t="s">
        <v>5468</v>
      </c>
      <c r="C535" s="24" t="s">
        <v>5964</v>
      </c>
      <c r="D535" s="24" t="s">
        <v>5273</v>
      </c>
      <c r="E535" s="24" t="s">
        <v>5273</v>
      </c>
      <c r="F535" s="24" t="s">
        <v>5182</v>
      </c>
      <c r="G535" s="24" t="s">
        <v>5182</v>
      </c>
      <c r="H535" s="42">
        <v>4800000</v>
      </c>
      <c r="I535" s="40" t="s">
        <v>5994</v>
      </c>
      <c r="J535" s="42">
        <v>19200000</v>
      </c>
      <c r="K535" s="43">
        <v>0</v>
      </c>
      <c r="L535" s="41">
        <v>0</v>
      </c>
      <c r="M535" s="69">
        <v>0</v>
      </c>
      <c r="N535" s="21" t="s">
        <v>6001</v>
      </c>
      <c r="O535" s="21" t="s">
        <v>6186</v>
      </c>
      <c r="P535" s="21" t="s">
        <v>6005</v>
      </c>
    </row>
    <row r="536" spans="1:16" ht="12.75" customHeight="1" x14ac:dyDescent="0.2">
      <c r="A536" s="22" t="s">
        <v>5911</v>
      </c>
      <c r="B536" s="23" t="s">
        <v>5468</v>
      </c>
      <c r="C536" s="24" t="s">
        <v>5926</v>
      </c>
      <c r="D536" s="24" t="s">
        <v>5274</v>
      </c>
      <c r="E536" s="24" t="s">
        <v>5274</v>
      </c>
      <c r="F536" s="24" t="s">
        <v>6291</v>
      </c>
      <c r="G536" s="24" t="s">
        <v>6291</v>
      </c>
      <c r="H536" s="42">
        <f>+J536/I536</f>
        <v>4450000</v>
      </c>
      <c r="I536" s="40" t="s">
        <v>5994</v>
      </c>
      <c r="J536" s="42">
        <v>17800000</v>
      </c>
      <c r="K536" s="24" t="s">
        <v>6291</v>
      </c>
      <c r="L536" s="24" t="s">
        <v>6291</v>
      </c>
      <c r="M536" s="24" t="s">
        <v>6291</v>
      </c>
      <c r="N536" s="21" t="s">
        <v>5997</v>
      </c>
      <c r="O536" s="21" t="s">
        <v>6187</v>
      </c>
      <c r="P536" s="21" t="s">
        <v>6003</v>
      </c>
    </row>
    <row r="537" spans="1:16" ht="12.75" customHeight="1" x14ac:dyDescent="0.2">
      <c r="A537" s="22" t="s">
        <v>5912</v>
      </c>
      <c r="B537" s="23" t="s">
        <v>5468</v>
      </c>
      <c r="C537" s="24" t="s">
        <v>5926</v>
      </c>
      <c r="D537" s="24" t="s">
        <v>5274</v>
      </c>
      <c r="E537" s="24" t="s">
        <v>5274</v>
      </c>
      <c r="F537" s="24" t="s">
        <v>5274</v>
      </c>
      <c r="G537" s="24" t="s">
        <v>5190</v>
      </c>
      <c r="H537" s="42">
        <v>7000000</v>
      </c>
      <c r="I537" s="40" t="s">
        <v>5994</v>
      </c>
      <c r="J537" s="42">
        <v>28000000</v>
      </c>
      <c r="K537" s="43">
        <v>0</v>
      </c>
      <c r="L537" s="41">
        <v>0</v>
      </c>
      <c r="M537" s="69">
        <v>0</v>
      </c>
      <c r="N537" s="21" t="s">
        <v>5996</v>
      </c>
      <c r="O537" s="21" t="s">
        <v>6188</v>
      </c>
      <c r="P537" s="21" t="s">
        <v>6003</v>
      </c>
    </row>
    <row r="538" spans="1:16" ht="12.75" customHeight="1" x14ac:dyDescent="0.2">
      <c r="A538" s="22" t="s">
        <v>5913</v>
      </c>
      <c r="B538" s="23" t="s">
        <v>5468</v>
      </c>
      <c r="C538" s="24" t="s">
        <v>5926</v>
      </c>
      <c r="D538" s="24" t="s">
        <v>5274</v>
      </c>
      <c r="E538" s="24" t="s">
        <v>5274</v>
      </c>
      <c r="F538" s="24" t="s">
        <v>5274</v>
      </c>
      <c r="G538" s="24" t="s">
        <v>5190</v>
      </c>
      <c r="H538" s="42">
        <v>5000000</v>
      </c>
      <c r="I538" s="40" t="s">
        <v>5994</v>
      </c>
      <c r="J538" s="42">
        <v>20000000</v>
      </c>
      <c r="K538" s="43">
        <v>0</v>
      </c>
      <c r="L538" s="41">
        <v>0</v>
      </c>
      <c r="M538" s="69">
        <v>0</v>
      </c>
      <c r="N538" s="21" t="s">
        <v>5996</v>
      </c>
      <c r="O538" s="21" t="s">
        <v>6189</v>
      </c>
      <c r="P538" s="21" t="s">
        <v>6003</v>
      </c>
    </row>
    <row r="539" spans="1:16" ht="12.75" customHeight="1" x14ac:dyDescent="0.2">
      <c r="A539" s="22" t="s">
        <v>5914</v>
      </c>
      <c r="B539" s="23" t="s">
        <v>5468</v>
      </c>
      <c r="C539" s="24" t="s">
        <v>5926</v>
      </c>
      <c r="D539" s="24" t="s">
        <v>5274</v>
      </c>
      <c r="E539" s="24" t="s">
        <v>5274</v>
      </c>
      <c r="F539" s="24" t="s">
        <v>5274</v>
      </c>
      <c r="G539" s="24" t="s">
        <v>5190</v>
      </c>
      <c r="H539" s="42">
        <v>7000000</v>
      </c>
      <c r="I539" s="40" t="s">
        <v>5994</v>
      </c>
      <c r="J539" s="42">
        <v>28000000</v>
      </c>
      <c r="K539" s="43">
        <v>0</v>
      </c>
      <c r="L539" s="41">
        <v>0</v>
      </c>
      <c r="M539" s="69">
        <v>0</v>
      </c>
      <c r="N539" s="21" t="s">
        <v>5996</v>
      </c>
      <c r="O539" s="21" t="s">
        <v>6190</v>
      </c>
      <c r="P539" s="21" t="s">
        <v>6003</v>
      </c>
    </row>
    <row r="540" spans="1:16" ht="12.75" customHeight="1" x14ac:dyDescent="0.2">
      <c r="A540" s="22" t="s">
        <v>5915</v>
      </c>
      <c r="B540" s="23" t="s">
        <v>5468</v>
      </c>
      <c r="C540" s="24" t="s">
        <v>5926</v>
      </c>
      <c r="D540" s="24" t="s">
        <v>5274</v>
      </c>
      <c r="E540" s="24" t="s">
        <v>5274</v>
      </c>
      <c r="F540" s="24" t="s">
        <v>5274</v>
      </c>
      <c r="G540" s="24" t="s">
        <v>5190</v>
      </c>
      <c r="H540" s="42">
        <v>2900000</v>
      </c>
      <c r="I540" s="40" t="s">
        <v>5994</v>
      </c>
      <c r="J540" s="42">
        <v>11600000</v>
      </c>
      <c r="K540" s="43">
        <v>0</v>
      </c>
      <c r="L540" s="41">
        <v>0</v>
      </c>
      <c r="M540" s="69">
        <v>0</v>
      </c>
      <c r="N540" s="21" t="s">
        <v>5996</v>
      </c>
      <c r="O540" s="21" t="s">
        <v>6191</v>
      </c>
      <c r="P540" s="21" t="s">
        <v>6003</v>
      </c>
    </row>
    <row r="541" spans="1:16" ht="12.75" customHeight="1" x14ac:dyDescent="0.2">
      <c r="A541" s="22" t="s">
        <v>5916</v>
      </c>
      <c r="B541" s="23" t="s">
        <v>5468</v>
      </c>
      <c r="C541" s="24" t="s">
        <v>5964</v>
      </c>
      <c r="D541" s="24" t="s">
        <v>5274</v>
      </c>
      <c r="E541" s="24" t="s">
        <v>5274</v>
      </c>
      <c r="F541" s="24" t="s">
        <v>5182</v>
      </c>
      <c r="G541" s="24" t="s">
        <v>5182</v>
      </c>
      <c r="H541" s="42">
        <v>5800000</v>
      </c>
      <c r="I541" s="40" t="s">
        <v>5994</v>
      </c>
      <c r="J541" s="42">
        <v>23200000</v>
      </c>
      <c r="K541" s="43">
        <v>0</v>
      </c>
      <c r="L541" s="41">
        <v>0</v>
      </c>
      <c r="M541" s="69">
        <v>0</v>
      </c>
      <c r="N541" s="21" t="s">
        <v>6001</v>
      </c>
      <c r="O541" s="21" t="s">
        <v>6192</v>
      </c>
      <c r="P541" s="21" t="s">
        <v>6005</v>
      </c>
    </row>
    <row r="542" spans="1:16" ht="12.75" customHeight="1" x14ac:dyDescent="0.2">
      <c r="A542" s="22" t="s">
        <v>5917</v>
      </c>
      <c r="B542" s="23" t="s">
        <v>5468</v>
      </c>
      <c r="C542" s="24" t="s">
        <v>5964</v>
      </c>
      <c r="D542" s="24" t="s">
        <v>5274</v>
      </c>
      <c r="E542" s="24" t="s">
        <v>5274</v>
      </c>
      <c r="F542" s="24" t="s">
        <v>5182</v>
      </c>
      <c r="G542" s="24" t="s">
        <v>5182</v>
      </c>
      <c r="H542" s="42">
        <v>6200000</v>
      </c>
      <c r="I542" s="40" t="s">
        <v>5994</v>
      </c>
      <c r="J542" s="42">
        <v>24800000</v>
      </c>
      <c r="K542" s="43">
        <v>0</v>
      </c>
      <c r="L542" s="41">
        <v>0</v>
      </c>
      <c r="M542" s="69">
        <v>0</v>
      </c>
      <c r="N542" s="21" t="s">
        <v>6001</v>
      </c>
      <c r="O542" s="21" t="s">
        <v>6193</v>
      </c>
      <c r="P542" s="21" t="s">
        <v>6005</v>
      </c>
    </row>
    <row r="543" spans="1:16" ht="12.75" customHeight="1" x14ac:dyDescent="0.2">
      <c r="A543" s="22" t="s">
        <v>5918</v>
      </c>
      <c r="B543" s="23" t="s">
        <v>5468</v>
      </c>
      <c r="C543" s="24" t="s">
        <v>5967</v>
      </c>
      <c r="D543" s="24" t="s">
        <v>5274</v>
      </c>
      <c r="E543" s="24" t="s">
        <v>5274</v>
      </c>
      <c r="F543" s="24" t="s">
        <v>5182</v>
      </c>
      <c r="G543" s="24" t="s">
        <v>5182</v>
      </c>
      <c r="H543" s="42">
        <v>4400000</v>
      </c>
      <c r="I543" s="40" t="s">
        <v>5994</v>
      </c>
      <c r="J543" s="42">
        <v>17600000</v>
      </c>
      <c r="K543" s="43">
        <v>0</v>
      </c>
      <c r="L543" s="41">
        <v>0</v>
      </c>
      <c r="M543" s="69">
        <v>0</v>
      </c>
      <c r="N543" s="21" t="s">
        <v>6001</v>
      </c>
      <c r="O543" s="21" t="s">
        <v>6194</v>
      </c>
      <c r="P543" s="21" t="s">
        <v>6005</v>
      </c>
    </row>
    <row r="544" spans="1:16" ht="12.75" customHeight="1" x14ac:dyDescent="0.2">
      <c r="A544" s="22" t="s">
        <v>5919</v>
      </c>
      <c r="B544" s="23" t="s">
        <v>5468</v>
      </c>
      <c r="C544" s="24" t="s">
        <v>5967</v>
      </c>
      <c r="D544" s="24" t="s">
        <v>5274</v>
      </c>
      <c r="E544" s="24" t="s">
        <v>5274</v>
      </c>
      <c r="F544" s="24" t="s">
        <v>5182</v>
      </c>
      <c r="G544" s="24" t="s">
        <v>5182</v>
      </c>
      <c r="H544" s="42">
        <v>4800000</v>
      </c>
      <c r="I544" s="40" t="s">
        <v>5994</v>
      </c>
      <c r="J544" s="42">
        <v>19200000</v>
      </c>
      <c r="K544" s="43">
        <v>0</v>
      </c>
      <c r="L544" s="41">
        <v>0</v>
      </c>
      <c r="M544" s="69">
        <v>0</v>
      </c>
      <c r="N544" s="21" t="s">
        <v>6001</v>
      </c>
      <c r="O544" s="21" t="s">
        <v>6195</v>
      </c>
      <c r="P544" s="21" t="s">
        <v>6005</v>
      </c>
    </row>
    <row r="545" spans="1:16" ht="12.75" customHeight="1" x14ac:dyDescent="0.2">
      <c r="A545" s="22" t="s">
        <v>5920</v>
      </c>
      <c r="B545" s="23" t="s">
        <v>5468</v>
      </c>
      <c r="C545" s="24" t="s">
        <v>5926</v>
      </c>
      <c r="D545" s="24" t="s">
        <v>5274</v>
      </c>
      <c r="E545" s="24" t="s">
        <v>5274</v>
      </c>
      <c r="F545" s="24" t="s">
        <v>5274</v>
      </c>
      <c r="G545" s="24" t="s">
        <v>5190</v>
      </c>
      <c r="H545" s="42">
        <v>5000000</v>
      </c>
      <c r="I545" s="40" t="s">
        <v>5994</v>
      </c>
      <c r="J545" s="42">
        <v>20000000</v>
      </c>
      <c r="K545" s="43">
        <v>0</v>
      </c>
      <c r="L545" s="41">
        <v>0</v>
      </c>
      <c r="M545" s="69">
        <v>0</v>
      </c>
      <c r="N545" s="21" t="s">
        <v>5998</v>
      </c>
      <c r="O545" s="21" t="s">
        <v>6196</v>
      </c>
      <c r="P545" s="21" t="s">
        <v>6004</v>
      </c>
    </row>
    <row r="546" spans="1:16" ht="12.75" customHeight="1" x14ac:dyDescent="0.2">
      <c r="A546" s="22" t="s">
        <v>5921</v>
      </c>
      <c r="B546" s="23" t="s">
        <v>5468</v>
      </c>
      <c r="C546" s="24" t="s">
        <v>5933</v>
      </c>
      <c r="D546" s="24" t="s">
        <v>5274</v>
      </c>
      <c r="E546" s="24" t="s">
        <v>5274</v>
      </c>
      <c r="F546" s="24" t="s">
        <v>5182</v>
      </c>
      <c r="G546" s="24" t="s">
        <v>5180</v>
      </c>
      <c r="H546" s="42">
        <v>12000000</v>
      </c>
      <c r="I546" s="40" t="s">
        <v>5994</v>
      </c>
      <c r="J546" s="42">
        <v>48000000</v>
      </c>
      <c r="K546" s="43">
        <v>0</v>
      </c>
      <c r="L546" s="41">
        <v>0</v>
      </c>
      <c r="M546" s="69">
        <v>0</v>
      </c>
      <c r="N546" s="21" t="s">
        <v>5998</v>
      </c>
      <c r="O546" s="21" t="s">
        <v>6197</v>
      </c>
      <c r="P546" s="21" t="s">
        <v>6004</v>
      </c>
    </row>
    <row r="547" spans="1:16" ht="12.75" customHeight="1" x14ac:dyDescent="0.2">
      <c r="A547" s="22" t="s">
        <v>5922</v>
      </c>
      <c r="B547" s="23" t="s">
        <v>5468</v>
      </c>
      <c r="C547" s="24" t="s">
        <v>5926</v>
      </c>
      <c r="D547" s="24" t="s">
        <v>5274</v>
      </c>
      <c r="E547" s="24" t="s">
        <v>5274</v>
      </c>
      <c r="F547" s="24" t="s">
        <v>5182</v>
      </c>
      <c r="G547" s="24" t="s">
        <v>5180</v>
      </c>
      <c r="H547" s="42">
        <v>8553120</v>
      </c>
      <c r="I547" s="40" t="s">
        <v>5994</v>
      </c>
      <c r="J547" s="42">
        <v>34212480</v>
      </c>
      <c r="K547" s="43">
        <v>0</v>
      </c>
      <c r="L547" s="41">
        <v>0</v>
      </c>
      <c r="M547" s="69">
        <v>0</v>
      </c>
      <c r="N547" s="21" t="s">
        <v>5998</v>
      </c>
      <c r="O547" s="21" t="s">
        <v>6198</v>
      </c>
      <c r="P547" s="21" t="s">
        <v>6004</v>
      </c>
    </row>
    <row r="548" spans="1:16" ht="12.75" customHeight="1" x14ac:dyDescent="0.2">
      <c r="A548" s="22" t="s">
        <v>5923</v>
      </c>
      <c r="B548" s="23" t="s">
        <v>5468</v>
      </c>
      <c r="C548" s="24" t="s">
        <v>5932</v>
      </c>
      <c r="D548" s="24" t="s">
        <v>5274</v>
      </c>
      <c r="E548" s="24" t="s">
        <v>5274</v>
      </c>
      <c r="F548" s="24" t="s">
        <v>5182</v>
      </c>
      <c r="G548" s="24" t="s">
        <v>5180</v>
      </c>
      <c r="H548" s="42">
        <v>10000000</v>
      </c>
      <c r="I548" s="40" t="s">
        <v>5994</v>
      </c>
      <c r="J548" s="42">
        <v>40000000</v>
      </c>
      <c r="K548" s="43">
        <v>0</v>
      </c>
      <c r="L548" s="41">
        <v>0</v>
      </c>
      <c r="M548" s="69">
        <v>0</v>
      </c>
      <c r="N548" s="21" t="s">
        <v>5998</v>
      </c>
      <c r="O548" s="21" t="s">
        <v>6199</v>
      </c>
      <c r="P548" s="21" t="s">
        <v>6004</v>
      </c>
    </row>
    <row r="549" spans="1:16" ht="12.75" customHeight="1" x14ac:dyDescent="0.2">
      <c r="A549" s="22" t="s">
        <v>5924</v>
      </c>
      <c r="B549" s="23" t="s">
        <v>5468</v>
      </c>
      <c r="C549" s="24" t="s">
        <v>5931</v>
      </c>
      <c r="D549" s="24" t="s">
        <v>5274</v>
      </c>
      <c r="E549" s="24" t="s">
        <v>5274</v>
      </c>
      <c r="F549" s="24" t="s">
        <v>5182</v>
      </c>
      <c r="G549" s="24" t="s">
        <v>5180</v>
      </c>
      <c r="H549" s="42">
        <v>12000000</v>
      </c>
      <c r="I549" s="40" t="s">
        <v>5994</v>
      </c>
      <c r="J549" s="42">
        <v>48000000</v>
      </c>
      <c r="K549" s="43">
        <v>0</v>
      </c>
      <c r="L549" s="41">
        <v>0</v>
      </c>
      <c r="M549" s="69">
        <v>0</v>
      </c>
      <c r="N549" s="21" t="s">
        <v>5998</v>
      </c>
      <c r="O549" s="21" t="s">
        <v>6200</v>
      </c>
      <c r="P549" s="21" t="s">
        <v>6004</v>
      </c>
    </row>
    <row r="550" spans="1:16" ht="12.75" customHeight="1" x14ac:dyDescent="0.2">
      <c r="A550" s="22" t="s">
        <v>5925</v>
      </c>
      <c r="B550" s="23" t="s">
        <v>5468</v>
      </c>
      <c r="C550" s="24" t="s">
        <v>5931</v>
      </c>
      <c r="D550" s="24" t="s">
        <v>5274</v>
      </c>
      <c r="E550" s="24" t="s">
        <v>5274</v>
      </c>
      <c r="F550" s="24" t="s">
        <v>5182</v>
      </c>
      <c r="G550" s="24" t="s">
        <v>5180</v>
      </c>
      <c r="H550" s="42">
        <v>8553120</v>
      </c>
      <c r="I550" s="40" t="s">
        <v>5994</v>
      </c>
      <c r="J550" s="42">
        <v>34212480</v>
      </c>
      <c r="K550" s="43">
        <v>0</v>
      </c>
      <c r="L550" s="41">
        <v>0</v>
      </c>
      <c r="M550" s="69">
        <v>0</v>
      </c>
      <c r="N550" s="21" t="s">
        <v>5998</v>
      </c>
      <c r="O550" s="21" t="s">
        <v>6201</v>
      </c>
      <c r="P550" s="21" t="s">
        <v>6004</v>
      </c>
    </row>
  </sheetData>
  <mergeCells count="11">
    <mergeCell ref="B9:P9"/>
    <mergeCell ref="B10:P10"/>
    <mergeCell ref="B11:P11"/>
    <mergeCell ref="B12:P12"/>
    <mergeCell ref="C13:P13"/>
    <mergeCell ref="B8:P8"/>
    <mergeCell ref="A1:B3"/>
    <mergeCell ref="C1:O3"/>
    <mergeCell ref="B5:P5"/>
    <mergeCell ref="B6:P6"/>
    <mergeCell ref="B7:P7"/>
  </mergeCells>
  <hyperlinks>
    <hyperlink ref="B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12" zoomScale="70" zoomScaleNormal="70" workbookViewId="0">
      <selection activeCell="A19" sqref="A19"/>
    </sheetView>
  </sheetViews>
  <sheetFormatPr baseColWidth="10" defaultRowHeight="18.75" x14ac:dyDescent="0.25"/>
  <cols>
    <col min="1" max="1" width="92.42578125" style="59" customWidth="1"/>
    <col min="2" max="2" width="48.28515625" style="73" customWidth="1"/>
    <col min="3" max="3" width="32.28515625" style="50" customWidth="1"/>
    <col min="4" max="4" width="22.5703125" style="58" customWidth="1"/>
  </cols>
  <sheetData>
    <row r="1" spans="1:4" s="48" customFormat="1" ht="30.75" thickBot="1" x14ac:dyDescent="0.3">
      <c r="A1" s="52" t="s">
        <v>5112</v>
      </c>
      <c r="B1" s="52" t="s">
        <v>5118</v>
      </c>
      <c r="C1" s="54" t="s">
        <v>5113</v>
      </c>
      <c r="D1" s="53" t="s">
        <v>5114</v>
      </c>
    </row>
    <row r="2" spans="1:4" ht="285" customHeight="1" x14ac:dyDescent="0.25">
      <c r="A2" s="55" t="s">
        <v>6293</v>
      </c>
      <c r="B2" s="71">
        <v>7696</v>
      </c>
      <c r="C2" s="51">
        <v>45331</v>
      </c>
      <c r="D2" s="56">
        <v>2</v>
      </c>
    </row>
    <row r="3" spans="1:4" ht="32.25" customHeight="1" x14ac:dyDescent="0.25">
      <c r="A3" s="57" t="s">
        <v>6294</v>
      </c>
      <c r="B3" s="72">
        <v>7703</v>
      </c>
      <c r="C3" s="49">
        <v>45331</v>
      </c>
      <c r="D3" s="58">
        <v>2</v>
      </c>
    </row>
    <row r="4" spans="1:4" ht="50.25" customHeight="1" x14ac:dyDescent="0.25">
      <c r="A4" s="57" t="s">
        <v>6295</v>
      </c>
      <c r="B4" s="72">
        <v>7684</v>
      </c>
      <c r="C4" s="49">
        <v>45331</v>
      </c>
      <c r="D4" s="58">
        <v>2</v>
      </c>
    </row>
    <row r="5" spans="1:4" ht="36" customHeight="1" x14ac:dyDescent="0.25">
      <c r="A5" s="74" t="s">
        <v>6296</v>
      </c>
      <c r="B5" s="73">
        <v>7680</v>
      </c>
      <c r="C5" s="49">
        <v>45331</v>
      </c>
      <c r="D5" s="58">
        <v>2</v>
      </c>
    </row>
    <row r="6" spans="1:4" ht="120" customHeight="1" x14ac:dyDescent="0.25">
      <c r="A6" s="74" t="s">
        <v>6297</v>
      </c>
      <c r="B6" s="73">
        <v>7703</v>
      </c>
      <c r="C6" s="49">
        <v>45342</v>
      </c>
      <c r="D6" s="58">
        <v>3</v>
      </c>
    </row>
    <row r="7" spans="1:4" ht="247.5" customHeight="1" x14ac:dyDescent="0.25">
      <c r="A7" s="74" t="s">
        <v>6298</v>
      </c>
      <c r="B7" s="73">
        <v>7696</v>
      </c>
      <c r="C7" s="49">
        <v>45342</v>
      </c>
      <c r="D7" s="58">
        <v>3</v>
      </c>
    </row>
    <row r="8" spans="1:4" ht="81" customHeight="1" x14ac:dyDescent="0.25">
      <c r="A8" s="74" t="s">
        <v>6300</v>
      </c>
      <c r="B8" s="73" t="s">
        <v>6299</v>
      </c>
      <c r="C8" s="49">
        <v>45342</v>
      </c>
      <c r="D8" s="58">
        <v>3</v>
      </c>
    </row>
    <row r="9" spans="1:4" ht="99" customHeight="1" x14ac:dyDescent="0.25">
      <c r="A9" s="74" t="s">
        <v>6302</v>
      </c>
      <c r="B9" s="73" t="s">
        <v>6301</v>
      </c>
      <c r="C9" s="49">
        <v>45343</v>
      </c>
      <c r="D9" s="58">
        <v>4</v>
      </c>
    </row>
    <row r="10" spans="1:4" ht="409.5" x14ac:dyDescent="0.25">
      <c r="A10" s="74" t="s">
        <v>6303</v>
      </c>
      <c r="B10" s="73">
        <v>7680</v>
      </c>
      <c r="C10" s="49">
        <v>45343</v>
      </c>
      <c r="D10" s="58">
        <v>4</v>
      </c>
    </row>
    <row r="11" spans="1:4" ht="110.25" customHeight="1" x14ac:dyDescent="0.25">
      <c r="A11" s="74" t="s">
        <v>6304</v>
      </c>
      <c r="B11" s="73">
        <v>7696</v>
      </c>
      <c r="C11" s="49">
        <v>45343</v>
      </c>
      <c r="D11" s="58">
        <v>4</v>
      </c>
    </row>
    <row r="12" spans="1:4" ht="70.5" customHeight="1" x14ac:dyDescent="0.25">
      <c r="A12" s="74" t="s">
        <v>6305</v>
      </c>
      <c r="B12" s="73">
        <v>7703</v>
      </c>
      <c r="C12" s="49">
        <v>45344</v>
      </c>
      <c r="D12" s="58">
        <v>5</v>
      </c>
    </row>
    <row r="13" spans="1:4" ht="73.5" customHeight="1" x14ac:dyDescent="0.25">
      <c r="A13" s="74" t="s">
        <v>6306</v>
      </c>
      <c r="B13" s="73">
        <v>7684</v>
      </c>
      <c r="C13" s="49">
        <v>45344</v>
      </c>
      <c r="D13" s="58">
        <v>5</v>
      </c>
    </row>
    <row r="14" spans="1:4" ht="101.25" customHeight="1" x14ac:dyDescent="0.25">
      <c r="A14" s="74" t="s">
        <v>6307</v>
      </c>
      <c r="B14" s="73" t="s">
        <v>6299</v>
      </c>
      <c r="C14" s="49">
        <v>45351</v>
      </c>
      <c r="D14" s="58">
        <v>6</v>
      </c>
    </row>
    <row r="15" spans="1:4" ht="70.5" customHeight="1" x14ac:dyDescent="0.25">
      <c r="A15" s="74" t="s">
        <v>6308</v>
      </c>
      <c r="B15" s="73">
        <v>7696</v>
      </c>
      <c r="C15" s="49">
        <v>45351</v>
      </c>
      <c r="D15" s="58">
        <v>6</v>
      </c>
    </row>
    <row r="16" spans="1:4" ht="70.5" customHeight="1" x14ac:dyDescent="0.25">
      <c r="A16" s="74" t="s">
        <v>6309</v>
      </c>
      <c r="B16" s="73">
        <v>7684</v>
      </c>
      <c r="C16" s="49">
        <v>45351</v>
      </c>
      <c r="D16" s="58">
        <v>6</v>
      </c>
    </row>
    <row r="17" spans="1:4" ht="40.5" customHeight="1" x14ac:dyDescent="0.25">
      <c r="A17" s="74" t="s">
        <v>6310</v>
      </c>
      <c r="B17" s="73">
        <v>7680</v>
      </c>
      <c r="C17" s="49">
        <v>45351</v>
      </c>
      <c r="D17" s="58">
        <v>6</v>
      </c>
    </row>
    <row r="18" spans="1:4" ht="70.5" customHeight="1" x14ac:dyDescent="0.25">
      <c r="A18" s="74" t="s">
        <v>6311</v>
      </c>
      <c r="B18" s="73">
        <v>7703</v>
      </c>
      <c r="C18" s="49">
        <v>45351</v>
      </c>
      <c r="D18" s="58">
        <v>6</v>
      </c>
    </row>
    <row r="19" spans="1:4" ht="70.5" customHeight="1" x14ac:dyDescent="0.25"/>
    <row r="20" spans="1:4" ht="70.5" customHeight="1" x14ac:dyDescent="0.25"/>
    <row r="21" spans="1:4" ht="70.5" customHeight="1" x14ac:dyDescent="0.25"/>
    <row r="22" spans="1:4" ht="70.5" customHeight="1" x14ac:dyDescent="0.25"/>
    <row r="23" spans="1:4" ht="70.5" customHeight="1" x14ac:dyDescent="0.25"/>
    <row r="24" spans="1:4" ht="70.5" customHeight="1" x14ac:dyDescent="0.25"/>
    <row r="25" spans="1:4" ht="70.5" customHeight="1" x14ac:dyDescent="0.25"/>
    <row r="26" spans="1:4" ht="70.5" customHeight="1" x14ac:dyDescent="0.25"/>
    <row r="27" spans="1:4" ht="70.5" customHeight="1" x14ac:dyDescent="0.25"/>
    <row r="28" spans="1:4" ht="70.5" customHeight="1" x14ac:dyDescent="0.25"/>
    <row r="29" spans="1:4" ht="70.5" customHeight="1" x14ac:dyDescent="0.25"/>
    <row r="30" spans="1:4" ht="70.5" customHeight="1" x14ac:dyDescent="0.25"/>
    <row r="31" spans="1:4" ht="70.5" customHeight="1" x14ac:dyDescent="0.25"/>
    <row r="32" spans="1:4"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2578125"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1" t="s">
        <v>5081</v>
      </c>
      <c r="C2" s="102"/>
      <c r="D2" s="36"/>
      <c r="E2" s="103" t="s">
        <v>5082</v>
      </c>
      <c r="F2" s="104"/>
      <c r="H2" s="103" t="s">
        <v>5100</v>
      </c>
      <c r="I2" s="104"/>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2024-03-21T21:22:58Z</dcterms:modified>
</cp:coreProperties>
</file>